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5" windowWidth="9720" windowHeight="6525" tabRatio="602" activeTab="0"/>
  </bookViews>
  <sheets>
    <sheet name="計画概要書" sheetId="1" r:id="rId1"/>
    <sheet name="気象一覧表" sheetId="2" r:id="rId2"/>
    <sheet name="Sheet7" sheetId="3" state="hidden" r:id="rId3"/>
    <sheet name="Sheet8" sheetId="4" state="hidden" r:id="rId4"/>
    <sheet name="Sheet9" sheetId="5" state="hidden" r:id="rId5"/>
    <sheet name="Sheet10" sheetId="6" state="hidden" r:id="rId6"/>
    <sheet name="Sheet11" sheetId="7" state="hidden" r:id="rId7"/>
    <sheet name="Sheet12" sheetId="8" state="hidden" r:id="rId8"/>
    <sheet name="Sheet13" sheetId="9" state="hidden" r:id="rId9"/>
    <sheet name="Sheet14" sheetId="10" state="hidden" r:id="rId10"/>
  </sheets>
  <definedNames>
    <definedName name="_xlnm.Print_Area" localSheetId="1">'気象一覧表'!$A$1:$K$28</definedName>
    <definedName name="_xlnm.Print_Area" localSheetId="0">'計画概要書'!$A$1:$S$46</definedName>
  </definedNames>
  <calcPr fullCalcOnLoad="1"/>
</workbook>
</file>

<file path=xl/sharedStrings.xml><?xml version="1.0" encoding="utf-8"?>
<sst xmlns="http://schemas.openxmlformats.org/spreadsheetml/2006/main" count="481" uniqueCount="159">
  <si>
    <t>ｍ</t>
  </si>
  <si>
    <t>ｈａ</t>
  </si>
  <si>
    <t>ｍ</t>
  </si>
  <si>
    <t>蓄　積</t>
  </si>
  <si>
    <t>面　積</t>
  </si>
  <si>
    <t>延 長</t>
  </si>
  <si>
    <t>位 置</t>
  </si>
  <si>
    <t>路 線</t>
  </si>
  <si>
    <t>整 理</t>
  </si>
  <si>
    <t>番 号</t>
  </si>
  <si>
    <t xml:space="preserve"> 率</t>
  </si>
  <si>
    <t>備　　　考</t>
  </si>
  <si>
    <t/>
  </si>
  <si>
    <t>災 害 名</t>
  </si>
  <si>
    <t>災害発生
年月日</t>
  </si>
  <si>
    <t>奥地</t>
  </si>
  <si>
    <t>災                   害</t>
  </si>
  <si>
    <t>県の</t>
  </si>
  <si>
    <t>該当利用区</t>
  </si>
  <si>
    <t>政令第</t>
  </si>
  <si>
    <t>・</t>
  </si>
  <si>
    <t>幅員</t>
  </si>
  <si>
    <t>復旧</t>
  </si>
  <si>
    <t>要復旧</t>
  </si>
  <si>
    <t>事業</t>
  </si>
  <si>
    <t>補助</t>
  </si>
  <si>
    <t>域内の利用</t>
  </si>
  <si>
    <t>7条の</t>
  </si>
  <si>
    <t>その他</t>
  </si>
  <si>
    <t>種類</t>
  </si>
  <si>
    <t>箇所</t>
  </si>
  <si>
    <t>延長</t>
  </si>
  <si>
    <t>事業費</t>
  </si>
  <si>
    <t>主体</t>
  </si>
  <si>
    <t>伐期齢以上</t>
  </si>
  <si>
    <t>2第3号</t>
  </si>
  <si>
    <t>の別</t>
  </si>
  <si>
    <t>(市町村名）</t>
  </si>
  <si>
    <t>千円</t>
  </si>
  <si>
    <t>番号</t>
  </si>
  <si>
    <t>千円</t>
  </si>
  <si>
    <t xml:space="preserve">の蓄積  </t>
  </si>
  <si>
    <t>該当有無</t>
  </si>
  <si>
    <t>計</t>
  </si>
  <si>
    <t>合計</t>
  </si>
  <si>
    <t>利 用 区 域</t>
  </si>
  <si>
    <t xml:space="preserve">      復  旧  計  画</t>
  </si>
  <si>
    <t>既 設 延 長</t>
  </si>
  <si>
    <t>被     害</t>
  </si>
  <si>
    <t>事 業 費</t>
  </si>
  <si>
    <t>((      ))</t>
  </si>
  <si>
    <t>(        )</t>
  </si>
  <si>
    <t>((    ))</t>
  </si>
  <si>
    <t>((   ))</t>
  </si>
  <si>
    <t>((      ))</t>
  </si>
  <si>
    <t>((      ))</t>
  </si>
  <si>
    <t>(      )</t>
  </si>
  <si>
    <t>(     )</t>
  </si>
  <si>
    <t>(        )</t>
  </si>
  <si>
    <t>((    ))</t>
  </si>
  <si>
    <t>((   ))</t>
  </si>
  <si>
    <t>((      ))</t>
  </si>
  <si>
    <t>((    ))</t>
  </si>
  <si>
    <t>((   ))</t>
  </si>
  <si>
    <t>((      ))</t>
  </si>
  <si>
    <t>(      )</t>
  </si>
  <si>
    <t>(     )</t>
  </si>
  <si>
    <t>(        )</t>
  </si>
  <si>
    <t>((    ))</t>
  </si>
  <si>
    <t>((   ))</t>
  </si>
  <si>
    <t>((      ))</t>
  </si>
  <si>
    <t>(     )</t>
  </si>
  <si>
    <t>(        )</t>
  </si>
  <si>
    <r>
      <t xml:space="preserve">　 　 区分
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路線名</t>
    </r>
  </si>
  <si>
    <t>複数の災害を同時に複数班で査定：複数の災害でまとめたもの</t>
  </si>
  <si>
    <t>同一の災害を複数回で査定：査定回次毎でまとめたもの</t>
  </si>
  <si>
    <t>単独の災害毎・査定</t>
  </si>
  <si>
    <t>奥地・その他：林道台帳により、過去の災害復旧事業の採択要件も含め確認し、該当事項を○で囲む。</t>
  </si>
  <si>
    <t>路線整理番号：下記による</t>
  </si>
  <si>
    <t>県営：０－林道台帳記載の路線整理番号</t>
  </si>
  <si>
    <t>位置：市町名のみ記載（過去５年以内に合併したものは、旧市町名を（　）書き）</t>
  </si>
  <si>
    <t>種類：下記による略字を記入</t>
  </si>
  <si>
    <t>自動車道：自</t>
  </si>
  <si>
    <t>軽車道：軽</t>
  </si>
  <si>
    <t>幅員：複数の幅員を有する場合は、全てを記載し、備考に被災箇所の幅員を記入</t>
  </si>
  <si>
    <t>既設延長：開設中で５００ｍ未満の場合は、備考に全体計画延長を記入</t>
  </si>
  <si>
    <t>被害延長・復旧延長：林道の中心延長で、復旧工事全てに係る区間とし、ｍ単位切上げで記入（橋梁の場合は、橋長）</t>
  </si>
  <si>
    <t>利用区域の面積・蓄積：２市町以上にわたる場合、路線全体を上段（　）書きとし、下段に当該市町分を記載</t>
  </si>
  <si>
    <t>うち転属・未成：（　）・（（　））書きで記載し、備考に所属年災、災害名、箇所番号を記入</t>
  </si>
  <si>
    <t>うち転属・未成額：当初決定額から出来高金額を除いたもの</t>
  </si>
  <si>
    <t>応急工事：備考に「応急仮工事○○千円を含む。」と記載</t>
  </si>
  <si>
    <t>復旧箇所番号：路線単位毎に通し番号（起点側から１、２・・）</t>
  </si>
  <si>
    <t>①設計図書</t>
  </si>
  <si>
    <t>③箇所別被害状況写真を貼り付けた平面図</t>
  </si>
  <si>
    <t>④「異常な天然現象の資料」</t>
  </si>
  <si>
    <t>②位置図（２０万分の１又は５万分の１）</t>
  </si>
  <si>
    <t>自</t>
  </si>
  <si>
    <t>有</t>
  </si>
  <si>
    <t xml:space="preserve"> </t>
  </si>
  <si>
    <t>０路線</t>
  </si>
  <si>
    <t>０箇所</t>
  </si>
  <si>
    <t>（添付資料）</t>
  </si>
  <si>
    <t>災　　害　　名</t>
  </si>
  <si>
    <t>観　測　場　所
及び 機 関 名</t>
  </si>
  <si>
    <t>発生年月日</t>
  </si>
  <si>
    <t>観　　　測　　　時　　　間</t>
  </si>
  <si>
    <t>雨量
(㎜)</t>
  </si>
  <si>
    <t>適用市町</t>
  </si>
  <si>
    <t>適用路線</t>
  </si>
  <si>
    <t>備考</t>
  </si>
  <si>
    <t>　　年　　月　　日　</t>
  </si>
  <si>
    <t>日　　雨　　量</t>
  </si>
  <si>
    <t>　月　日　時　分</t>
  </si>
  <si>
    <t>～</t>
  </si>
  <si>
    <t xml:space="preserve">　月　日　時　分 </t>
  </si>
  <si>
    <t>～　　月　　日　</t>
  </si>
  <si>
    <t>最大時間雨量</t>
  </si>
  <si>
    <t>〃</t>
  </si>
  <si>
    <t>7月13日23時00分</t>
  </si>
  <si>
    <t xml:space="preserve">7月14日23時00分 </t>
  </si>
  <si>
    <t>7月14日18時00分</t>
  </si>
  <si>
    <t xml:space="preserve">7月14日19時00分 </t>
  </si>
  <si>
    <t xml:space="preserve"> </t>
  </si>
  <si>
    <t xml:space="preserve"> </t>
  </si>
  <si>
    <t xml:space="preserve"> </t>
  </si>
  <si>
    <t>((    ))</t>
  </si>
  <si>
    <t>((   ))</t>
  </si>
  <si>
    <t>((      ))</t>
  </si>
  <si>
    <t>(      )</t>
  </si>
  <si>
    <t>(     )</t>
  </si>
  <si>
    <t>(        )</t>
  </si>
  <si>
    <t xml:space="preserve"> </t>
  </si>
  <si>
    <t>7月14日04時00分</t>
  </si>
  <si>
    <t xml:space="preserve">7月15日04時00分 </t>
  </si>
  <si>
    <t>～　　月　　日　</t>
  </si>
  <si>
    <t>7月14日14時00分</t>
  </si>
  <si>
    <t xml:space="preserve">7月14日15時00分 </t>
  </si>
  <si>
    <t>２路線</t>
  </si>
  <si>
    <t>２箇所</t>
  </si>
  <si>
    <t>市町営：市町番号－１－林道台帳記載の路線整理番号</t>
  </si>
  <si>
    <t>平成　年　月　日～　日</t>
  </si>
  <si>
    <t>平成　年　月　日から　日にかけての○○災害</t>
  </si>
  <si>
    <t xml:space="preserve">  - -  </t>
  </si>
  <si>
    <t xml:space="preserve">  - - </t>
  </si>
  <si>
    <t>平成○○年林道災害復旧事業補助計画概要書</t>
  </si>
  <si>
    <t>市町名</t>
  </si>
  <si>
    <t>○○市</t>
  </si>
  <si>
    <t>市</t>
  </si>
  <si>
    <t>市町名：</t>
  </si>
  <si>
    <t>平成　年　月　日から　日にかけての○○災害</t>
  </si>
  <si>
    <t>○○</t>
  </si>
  <si>
    <t>○○土木事務所</t>
  </si>
  <si>
    <t>○○市</t>
  </si>
  <si>
    <t>年　　月　　日　</t>
  </si>
  <si>
    <t>○○線</t>
  </si>
  <si>
    <t>　平成　年　月　日から　日にかけての○○災害の気象一覧表　</t>
  </si>
  <si>
    <t>○○線</t>
  </si>
  <si>
    <t>とりまとめ期日：下記により、一番古い災害の発生後６０日以内となるように留意する</t>
  </si>
  <si>
    <t>添付資料（林道施設災害復旧事業取扱要領２－（２）、必携Ｐ．８０）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</si>
</sst>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#"/>
    <numFmt numFmtId="180" formatCode="####"/>
    <numFmt numFmtId="181" formatCode="#,###.0"/>
    <numFmt numFmtId="182" formatCode="#&quot;路&quot;&quot;線&quot;"/>
    <numFmt numFmtId="183" formatCode="#&quot;箇&quot;&quot;所&quot;"/>
    <numFmt numFmtId="184" formatCode="0_);[Red]\(0\)"/>
    <numFmt numFmtId="185" formatCode="0.0_);[Red]\(0.0\)"/>
    <numFmt numFmtId="186" formatCode="\(#.###\)"/>
    <numFmt numFmtId="187" formatCode="\(\(#,###\)\)"/>
    <numFmt numFmtId="188" formatCode="0.00_);[Red]\(0.00\)"/>
    <numFmt numFmtId="189" formatCode="#,##0_);[Red]\(#,##0\)"/>
    <numFmt numFmtId="190" formatCode="0.00_ "/>
    <numFmt numFmtId="191" formatCode="0.0%"/>
    <numFmt numFmtId="192" formatCode="#,##0.0_ "/>
    <numFmt numFmtId="193" formatCode="\(###\)"/>
    <numFmt numFmtId="194" formatCode="\(#,###\)"/>
    <numFmt numFmtId="195" formatCode="0.0"/>
    <numFmt numFmtId="196" formatCode="####&quot;箇&quot;&quot;所&quot;"/>
    <numFmt numFmtId="197" formatCode="&quot;㎜／ｈ）&quot;"/>
    <numFmt numFmtId="198" formatCode="#&quot;㎜／ｈ）&quot;"/>
    <numFmt numFmtId="199" formatCode="#\ &quot;㎜／ｈ）&quot;"/>
    <numFmt numFmtId="200" formatCode="#,###\ &quot;㎜／24ｈ）、&quot;"/>
    <numFmt numFmtId="201" formatCode="&quot;“&quot;\(&quot;“&quot;#,###\ &quot;㎜／24ｈ）、&quot;"/>
    <numFmt numFmtId="202" formatCode="&quot;(&quot;#,###\ &quot;㎜／24ｈ）、&quot;"/>
    <numFmt numFmtId="203" formatCode="&quot;“&quot;\(&quot;“&quot;#\ &quot;㎜／ｈ）&quot;"/>
    <numFmt numFmtId="204" formatCode="&quot;(&quot;#\ &quot;㎜／ｈ）&quot;"/>
    <numFmt numFmtId="205" formatCode="&quot;、&quot;#\ &quot;㎜／ｈ）&quot;"/>
    <numFmt numFmtId="206" formatCode="&quot;、 &quot;#\ &quot;㎜／ｈ）&quot;"/>
    <numFmt numFmtId="207" formatCode="&quot;（&quot;#,###\ &quot;㎜／24ｈ&quot;"/>
    <numFmt numFmtId="208" formatCode="&quot;（&quot;#\ &quot;㎜／24ｈ&quot;"/>
    <numFmt numFmtId="209" formatCode="#\ &quot;㎜／24ｈ&quot;"/>
    <numFmt numFmtId="210" formatCode="#\ &quot;㎜／24ｈ、&quot;"/>
    <numFmt numFmtId="211" formatCode="####&quot;路線&quot;"/>
    <numFmt numFmtId="212" formatCode="[$-411]ggge&quot;年&quot;m&quot;月&quot;d&quot;日&quot;;@"/>
    <numFmt numFmtId="213" formatCode="#,###.00"/>
    <numFmt numFmtId="214" formatCode="#,##0.0_);[Red]\(#,##0.0\)"/>
    <numFmt numFmtId="215" formatCode="#,##0.00_);[Red]\(#,##0.00\)"/>
    <numFmt numFmtId="216" formatCode="0_);\(0\)"/>
  </numFmts>
  <fonts count="43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10"/>
      <name val="ＭＳ ゴシック"/>
      <family val="3"/>
    </font>
    <font>
      <sz val="6"/>
      <name val="ＭＳ 明朝"/>
      <family val="1"/>
    </font>
    <font>
      <b/>
      <u val="single"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4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48" applyNumberFormat="1" applyFont="1" applyAlignment="1">
      <alignment vertical="center"/>
    </xf>
    <xf numFmtId="0" fontId="4" fillId="0" borderId="0" xfId="48" applyNumberFormat="1" applyFont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4" fillId="33" borderId="11" xfId="48" applyNumberFormat="1" applyFont="1" applyFill="1" applyBorder="1" applyAlignment="1">
      <alignment vertical="center"/>
    </xf>
    <xf numFmtId="179" fontId="4" fillId="33" borderId="12" xfId="48" applyNumberFormat="1" applyFont="1" applyFill="1" applyBorder="1" applyAlignment="1">
      <alignment vertical="center"/>
    </xf>
    <xf numFmtId="179" fontId="4" fillId="33" borderId="13" xfId="48" applyNumberFormat="1" applyFont="1" applyFill="1" applyBorder="1" applyAlignment="1">
      <alignment vertical="center"/>
    </xf>
    <xf numFmtId="179" fontId="4" fillId="33" borderId="14" xfId="0" applyNumberFormat="1" applyFont="1" applyFill="1" applyBorder="1" applyAlignment="1">
      <alignment horizontal="center" vertical="center"/>
    </xf>
    <xf numFmtId="179" fontId="4" fillId="33" borderId="15" xfId="48" applyNumberFormat="1" applyFont="1" applyFill="1" applyBorder="1" applyAlignment="1">
      <alignment vertical="center"/>
    </xf>
    <xf numFmtId="179" fontId="4" fillId="33" borderId="16" xfId="0" applyNumberFormat="1" applyFont="1" applyFill="1" applyBorder="1" applyAlignment="1">
      <alignment vertical="center"/>
    </xf>
    <xf numFmtId="179" fontId="4" fillId="33" borderId="17" xfId="0" applyNumberFormat="1" applyFont="1" applyFill="1" applyBorder="1" applyAlignment="1">
      <alignment horizontal="center" vertical="center"/>
    </xf>
    <xf numFmtId="179" fontId="4" fillId="33" borderId="0" xfId="0" applyNumberFormat="1" applyFont="1" applyFill="1" applyBorder="1" applyAlignment="1">
      <alignment horizontal="center" vertical="center"/>
    </xf>
    <xf numFmtId="179" fontId="4" fillId="33" borderId="18" xfId="0" applyNumberFormat="1" applyFont="1" applyFill="1" applyBorder="1" applyAlignment="1">
      <alignment horizontal="center" vertical="center"/>
    </xf>
    <xf numFmtId="179" fontId="4" fillId="33" borderId="0" xfId="0" applyNumberFormat="1" applyFont="1" applyFill="1" applyAlignment="1">
      <alignment vertical="center"/>
    </xf>
    <xf numFmtId="179" fontId="4" fillId="33" borderId="19" xfId="0" applyNumberFormat="1" applyFont="1" applyFill="1" applyBorder="1" applyAlignment="1">
      <alignment vertical="center"/>
    </xf>
    <xf numFmtId="179" fontId="4" fillId="33" borderId="19" xfId="48" applyNumberFormat="1" applyFont="1" applyFill="1" applyBorder="1" applyAlignment="1">
      <alignment vertical="center"/>
    </xf>
    <xf numFmtId="179" fontId="4" fillId="33" borderId="20" xfId="0" applyNumberFormat="1" applyFont="1" applyFill="1" applyBorder="1" applyAlignment="1">
      <alignment horizontal="center" vertical="center"/>
    </xf>
    <xf numFmtId="179" fontId="4" fillId="33" borderId="0" xfId="48" applyNumberFormat="1" applyFont="1" applyFill="1" applyBorder="1" applyAlignment="1">
      <alignment vertical="center"/>
    </xf>
    <xf numFmtId="179" fontId="4" fillId="33" borderId="18" xfId="48" applyNumberFormat="1" applyFont="1" applyFill="1" applyBorder="1" applyAlignment="1">
      <alignment horizontal="center" vertical="center"/>
    </xf>
    <xf numFmtId="179" fontId="4" fillId="33" borderId="21" xfId="48" applyNumberFormat="1" applyFont="1" applyFill="1" applyBorder="1" applyAlignment="1">
      <alignment vertical="center"/>
    </xf>
    <xf numFmtId="179" fontId="4" fillId="33" borderId="22" xfId="0" applyNumberFormat="1" applyFont="1" applyFill="1" applyBorder="1" applyAlignment="1">
      <alignment horizontal="center" vertical="center"/>
    </xf>
    <xf numFmtId="179" fontId="4" fillId="33" borderId="17" xfId="0" applyNumberFormat="1" applyFont="1" applyFill="1" applyBorder="1" applyAlignment="1">
      <alignment vertical="center"/>
    </xf>
    <xf numFmtId="179" fontId="4" fillId="33" borderId="0" xfId="0" applyNumberFormat="1" applyFont="1" applyFill="1" applyAlignment="1">
      <alignment horizontal="center" vertical="center"/>
    </xf>
    <xf numFmtId="179" fontId="4" fillId="33" borderId="21" xfId="0" applyNumberFormat="1" applyFont="1" applyFill="1" applyBorder="1" applyAlignment="1">
      <alignment vertical="center"/>
    </xf>
    <xf numFmtId="179" fontId="4" fillId="33" borderId="21" xfId="48" applyNumberFormat="1" applyFont="1" applyFill="1" applyBorder="1" applyAlignment="1">
      <alignment horizontal="center" vertical="center"/>
    </xf>
    <xf numFmtId="179" fontId="4" fillId="33" borderId="21" xfId="0" applyNumberFormat="1" applyFont="1" applyFill="1" applyBorder="1" applyAlignment="1">
      <alignment horizontal="center" vertical="center"/>
    </xf>
    <xf numFmtId="179" fontId="4" fillId="33" borderId="0" xfId="48" applyNumberFormat="1" applyFont="1" applyFill="1" applyBorder="1" applyAlignment="1">
      <alignment horizontal="center" vertical="center"/>
    </xf>
    <xf numFmtId="179" fontId="4" fillId="33" borderId="0" xfId="0" applyNumberFormat="1" applyFont="1" applyFill="1" applyBorder="1" applyAlignment="1">
      <alignment vertical="center"/>
    </xf>
    <xf numFmtId="179" fontId="4" fillId="33" borderId="22" xfId="0" applyNumberFormat="1" applyFont="1" applyFill="1" applyBorder="1" applyAlignment="1">
      <alignment vertical="center"/>
    </xf>
    <xf numFmtId="179" fontId="4" fillId="33" borderId="23" xfId="0" applyNumberFormat="1" applyFont="1" applyFill="1" applyBorder="1" applyAlignment="1">
      <alignment vertical="center"/>
    </xf>
    <xf numFmtId="179" fontId="4" fillId="33" borderId="24" xfId="0" applyNumberFormat="1" applyFont="1" applyFill="1" applyBorder="1" applyAlignment="1">
      <alignment horizontal="center" vertical="center"/>
    </xf>
    <xf numFmtId="179" fontId="4" fillId="33" borderId="25" xfId="0" applyNumberFormat="1" applyFont="1" applyFill="1" applyBorder="1" applyAlignment="1">
      <alignment vertical="center" shrinkToFit="1"/>
    </xf>
    <xf numFmtId="179" fontId="4" fillId="33" borderId="26" xfId="0" applyNumberFormat="1" applyFont="1" applyFill="1" applyBorder="1" applyAlignment="1">
      <alignment vertical="center"/>
    </xf>
    <xf numFmtId="179" fontId="4" fillId="33" borderId="25" xfId="48" applyNumberFormat="1" applyFont="1" applyFill="1" applyBorder="1" applyAlignment="1">
      <alignment horizontal="center" vertical="center"/>
    </xf>
    <xf numFmtId="179" fontId="4" fillId="33" borderId="26" xfId="0" applyNumberFormat="1" applyFont="1" applyFill="1" applyBorder="1" applyAlignment="1">
      <alignment horizontal="center" vertical="center"/>
    </xf>
    <xf numFmtId="179" fontId="4" fillId="33" borderId="25" xfId="48" applyNumberFormat="1" applyFont="1" applyFill="1" applyBorder="1" applyAlignment="1">
      <alignment vertical="center"/>
    </xf>
    <xf numFmtId="179" fontId="4" fillId="33" borderId="27" xfId="0" applyNumberFormat="1" applyFont="1" applyFill="1" applyBorder="1" applyAlignment="1">
      <alignment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shrinkToFit="1"/>
    </xf>
    <xf numFmtId="184" fontId="4" fillId="0" borderId="29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185" fontId="4" fillId="0" borderId="29" xfId="0" applyNumberFormat="1" applyFont="1" applyBorder="1" applyAlignment="1">
      <alignment vertical="center"/>
    </xf>
    <xf numFmtId="189" fontId="4" fillId="0" borderId="29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horizontal="center" vertical="center"/>
    </xf>
    <xf numFmtId="188" fontId="4" fillId="0" borderId="31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horizontal="center" vertical="center" shrinkToFit="1"/>
    </xf>
    <xf numFmtId="0" fontId="4" fillId="0" borderId="33" xfId="0" applyNumberFormat="1" applyFont="1" applyBorder="1" applyAlignment="1">
      <alignment horizontal="center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 shrinkToFit="1"/>
    </xf>
    <xf numFmtId="179" fontId="4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179" fontId="4" fillId="0" borderId="0" xfId="48" applyNumberFormat="1" applyFont="1" applyAlignment="1">
      <alignment horizontal="distributed" vertical="center"/>
    </xf>
    <xf numFmtId="179" fontId="4" fillId="33" borderId="14" xfId="0" applyNumberFormat="1" applyFont="1" applyFill="1" applyBorder="1" applyAlignment="1">
      <alignment vertical="center"/>
    </xf>
    <xf numFmtId="179" fontId="4" fillId="33" borderId="18" xfId="0" applyNumberFormat="1" applyFont="1" applyFill="1" applyBorder="1" applyAlignment="1">
      <alignment vertical="center"/>
    </xf>
    <xf numFmtId="179" fontId="4" fillId="33" borderId="25" xfId="0" applyNumberFormat="1" applyFont="1" applyFill="1" applyBorder="1" applyAlignment="1">
      <alignment horizontal="right" vertical="center"/>
    </xf>
    <xf numFmtId="179" fontId="4" fillId="33" borderId="26" xfId="48" applyNumberFormat="1" applyFont="1" applyFill="1" applyBorder="1" applyAlignment="1">
      <alignment horizontal="right" vertical="center"/>
    </xf>
    <xf numFmtId="179" fontId="4" fillId="33" borderId="24" xfId="0" applyNumberFormat="1" applyFont="1" applyFill="1" applyBorder="1" applyAlignment="1">
      <alignment horizontal="right" vertical="center"/>
    </xf>
    <xf numFmtId="179" fontId="4" fillId="33" borderId="25" xfId="48" applyNumberFormat="1" applyFont="1" applyFill="1" applyBorder="1" applyAlignment="1">
      <alignment horizontal="right" vertical="center"/>
    </xf>
    <xf numFmtId="179" fontId="4" fillId="33" borderId="26" xfId="48" applyNumberFormat="1" applyFont="1" applyFill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79" fontId="4" fillId="0" borderId="0" xfId="48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79" fontId="4" fillId="0" borderId="21" xfId="48" applyNumberFormat="1" applyFont="1" applyBorder="1" applyAlignment="1">
      <alignment vertical="center"/>
    </xf>
    <xf numFmtId="185" fontId="4" fillId="0" borderId="21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179" fontId="4" fillId="0" borderId="21" xfId="48" applyNumberFormat="1" applyFont="1" applyBorder="1" applyAlignment="1">
      <alignment horizontal="center" vertical="center"/>
    </xf>
    <xf numFmtId="179" fontId="4" fillId="0" borderId="18" xfId="48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29" xfId="0" applyNumberFormat="1" applyFont="1" applyBorder="1" applyAlignment="1">
      <alignment horizontal="right" vertical="center" shrinkToFit="1"/>
    </xf>
    <xf numFmtId="184" fontId="4" fillId="0" borderId="29" xfId="0" applyNumberFormat="1" applyFont="1" applyBorder="1" applyAlignment="1">
      <alignment horizontal="right" vertical="center"/>
    </xf>
    <xf numFmtId="189" fontId="4" fillId="0" borderId="21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179" fontId="4" fillId="0" borderId="19" xfId="48" applyNumberFormat="1" applyFont="1" applyBorder="1" applyAlignment="1">
      <alignment vertical="center"/>
    </xf>
    <xf numFmtId="179" fontId="4" fillId="0" borderId="18" xfId="48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179" fontId="4" fillId="0" borderId="37" xfId="0" applyNumberFormat="1" applyFont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2" applyFont="1" applyAlignment="1">
      <alignment vertical="center"/>
      <protection/>
    </xf>
    <xf numFmtId="180" fontId="4" fillId="0" borderId="0" xfId="0" applyNumberFormat="1" applyFont="1" applyBorder="1" applyAlignment="1" quotePrefix="1">
      <alignment horizontal="center" vertical="center"/>
    </xf>
    <xf numFmtId="188" fontId="4" fillId="0" borderId="21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horizontal="center" vertical="center"/>
    </xf>
    <xf numFmtId="184" fontId="4" fillId="0" borderId="25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/>
    </xf>
    <xf numFmtId="185" fontId="4" fillId="0" borderId="25" xfId="0" applyNumberFormat="1" applyFont="1" applyBorder="1" applyAlignment="1">
      <alignment vertical="center"/>
    </xf>
    <xf numFmtId="189" fontId="4" fillId="0" borderId="25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horizontal="center" vertical="center"/>
    </xf>
    <xf numFmtId="188" fontId="4" fillId="0" borderId="26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horizontal="center" vertical="center"/>
    </xf>
    <xf numFmtId="0" fontId="5" fillId="0" borderId="0" xfId="63">
      <alignment vertical="center"/>
      <protection/>
    </xf>
    <xf numFmtId="0" fontId="8" fillId="0" borderId="0" xfId="63" applyFont="1" applyAlignment="1">
      <alignment horizontal="centerContinuous" vertical="center"/>
      <protection/>
    </xf>
    <xf numFmtId="0" fontId="5" fillId="0" borderId="0" xfId="63" applyAlignment="1">
      <alignment horizontal="centerContinuous" vertical="center"/>
      <protection/>
    </xf>
    <xf numFmtId="0" fontId="5" fillId="0" borderId="38" xfId="63" applyBorder="1" applyAlignment="1">
      <alignment horizontal="center" vertical="center"/>
      <protection/>
    </xf>
    <xf numFmtId="0" fontId="5" fillId="0" borderId="38" xfId="63" applyBorder="1" applyAlignment="1">
      <alignment horizontal="center" vertical="center" wrapText="1"/>
      <protection/>
    </xf>
    <xf numFmtId="0" fontId="5" fillId="0" borderId="39" xfId="63" applyBorder="1" applyAlignment="1">
      <alignment horizontal="centerContinuous" vertical="center"/>
      <protection/>
    </xf>
    <xf numFmtId="0" fontId="5" fillId="0" borderId="40" xfId="63" applyBorder="1" applyAlignment="1">
      <alignment horizontal="centerContinuous" vertical="center"/>
      <protection/>
    </xf>
    <xf numFmtId="0" fontId="5" fillId="0" borderId="41" xfId="63" applyBorder="1" applyAlignment="1">
      <alignment horizontal="centerContinuous" vertical="center"/>
      <protection/>
    </xf>
    <xf numFmtId="0" fontId="5" fillId="0" borderId="18" xfId="63" applyBorder="1" applyAlignment="1">
      <alignment horizontal="center" vertical="center"/>
      <protection/>
    </xf>
    <xf numFmtId="0" fontId="5" fillId="0" borderId="18" xfId="63" applyBorder="1" applyAlignment="1">
      <alignment horizontal="right" vertical="center"/>
      <protection/>
    </xf>
    <xf numFmtId="0" fontId="5" fillId="0" borderId="19" xfId="63" applyBorder="1" applyAlignment="1">
      <alignment horizontal="center" vertical="center"/>
      <protection/>
    </xf>
    <xf numFmtId="0" fontId="5" fillId="0" borderId="42" xfId="63" applyBorder="1" applyAlignment="1">
      <alignment horizontal="right" vertical="center"/>
      <protection/>
    </xf>
    <xf numFmtId="0" fontId="5" fillId="0" borderId="42" xfId="63" applyBorder="1">
      <alignment vertical="center"/>
      <protection/>
    </xf>
    <xf numFmtId="0" fontId="5" fillId="0" borderId="36" xfId="63" applyBorder="1" applyAlignment="1">
      <alignment horizontal="right" vertical="center"/>
      <protection/>
    </xf>
    <xf numFmtId="0" fontId="5" fillId="0" borderId="18" xfId="63" applyBorder="1">
      <alignment vertical="center"/>
      <protection/>
    </xf>
    <xf numFmtId="0" fontId="5" fillId="0" borderId="29" xfId="63" applyBorder="1">
      <alignment vertical="center"/>
      <protection/>
    </xf>
    <xf numFmtId="0" fontId="5" fillId="0" borderId="29" xfId="63" applyBorder="1" applyAlignment="1">
      <alignment horizontal="right" vertical="center"/>
      <protection/>
    </xf>
    <xf numFmtId="0" fontId="5" fillId="0" borderId="30" xfId="63" applyBorder="1" applyAlignment="1">
      <alignment horizontal="center" vertical="center"/>
      <protection/>
    </xf>
    <xf numFmtId="0" fontId="5" fillId="0" borderId="31" xfId="63" applyBorder="1" applyAlignment="1">
      <alignment horizontal="right" vertical="center"/>
      <protection/>
    </xf>
    <xf numFmtId="0" fontId="5" fillId="0" borderId="31" xfId="63" applyBorder="1">
      <alignment vertical="center"/>
      <protection/>
    </xf>
    <xf numFmtId="0" fontId="5" fillId="0" borderId="37" xfId="63" applyBorder="1" applyAlignment="1">
      <alignment horizontal="right" vertical="center"/>
      <protection/>
    </xf>
    <xf numFmtId="0" fontId="5" fillId="0" borderId="29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right" vertical="center"/>
      <protection/>
    </xf>
    <xf numFmtId="0" fontId="5" fillId="0" borderId="29" xfId="63" applyFont="1" applyBorder="1" applyAlignment="1">
      <alignment horizontal="right" vertical="center"/>
      <protection/>
    </xf>
    <xf numFmtId="0" fontId="5" fillId="0" borderId="42" xfId="63" applyFont="1" applyBorder="1" applyAlignment="1">
      <alignment horizontal="right" vertical="center"/>
      <protection/>
    </xf>
    <xf numFmtId="0" fontId="5" fillId="0" borderId="36" xfId="63" applyFont="1" applyBorder="1" applyAlignment="1">
      <alignment horizontal="right" vertical="center"/>
      <protection/>
    </xf>
    <xf numFmtId="0" fontId="5" fillId="0" borderId="31" xfId="63" applyFont="1" applyBorder="1" applyAlignment="1">
      <alignment horizontal="right" vertical="center"/>
      <protection/>
    </xf>
    <xf numFmtId="0" fontId="5" fillId="0" borderId="37" xfId="63" applyFont="1" applyBorder="1" applyAlignment="1">
      <alignment horizontal="right" vertical="center"/>
      <protection/>
    </xf>
    <xf numFmtId="216" fontId="4" fillId="0" borderId="29" xfId="0" applyNumberFormat="1" applyFont="1" applyBorder="1" applyAlignment="1">
      <alignment horizontal="left" vertical="center"/>
    </xf>
    <xf numFmtId="189" fontId="4" fillId="0" borderId="21" xfId="0" applyNumberFormat="1" applyFont="1" applyFill="1" applyBorder="1" applyAlignment="1">
      <alignment vertical="center"/>
    </xf>
    <xf numFmtId="179" fontId="4" fillId="0" borderId="21" xfId="61" applyNumberFormat="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179" fontId="4" fillId="0" borderId="0" xfId="61" applyNumberFormat="1" applyFont="1" applyBorder="1" applyAlignment="1">
      <alignment horizontal="center" vertical="center"/>
      <protection/>
    </xf>
    <xf numFmtId="181" fontId="4" fillId="0" borderId="21" xfId="61" applyNumberFormat="1" applyFont="1" applyBorder="1" applyAlignment="1">
      <alignment horizontal="center" vertical="center"/>
      <protection/>
    </xf>
    <xf numFmtId="179" fontId="4" fillId="0" borderId="21" xfId="61" applyNumberFormat="1" applyFont="1" applyBorder="1" applyAlignment="1">
      <alignment vertical="center"/>
      <protection/>
    </xf>
    <xf numFmtId="179" fontId="4" fillId="0" borderId="21" xfId="50" applyNumberFormat="1" applyFont="1" applyBorder="1" applyAlignment="1">
      <alignment horizontal="center" vertical="center"/>
    </xf>
    <xf numFmtId="180" fontId="4" fillId="0" borderId="0" xfId="61" applyNumberFormat="1" applyFont="1" applyBorder="1" applyAlignment="1" quotePrefix="1">
      <alignment horizontal="center" vertical="center"/>
      <protection/>
    </xf>
    <xf numFmtId="185" fontId="4" fillId="0" borderId="21" xfId="61" applyNumberFormat="1" applyFont="1" applyBorder="1" applyAlignment="1">
      <alignment vertical="center"/>
      <protection/>
    </xf>
    <xf numFmtId="194" fontId="4" fillId="0" borderId="21" xfId="61" applyNumberFormat="1" applyFont="1" applyBorder="1" applyAlignment="1">
      <alignment vertical="center"/>
      <protection/>
    </xf>
    <xf numFmtId="188" fontId="4" fillId="0" borderId="21" xfId="61" applyNumberFormat="1" applyFont="1" applyBorder="1" applyAlignment="1">
      <alignment vertical="center"/>
      <protection/>
    </xf>
    <xf numFmtId="0" fontId="4" fillId="0" borderId="29" xfId="61" applyNumberFormat="1" applyFont="1" applyBorder="1" applyAlignment="1">
      <alignment horizontal="center" vertical="center" shrinkToFit="1"/>
      <protection/>
    </xf>
    <xf numFmtId="216" fontId="4" fillId="0" borderId="29" xfId="61" applyNumberFormat="1" applyFont="1" applyBorder="1" applyAlignment="1">
      <alignment horizontal="left" vertical="center"/>
      <protection/>
    </xf>
    <xf numFmtId="0" fontId="4" fillId="0" borderId="29" xfId="61" applyNumberFormat="1" applyFont="1" applyBorder="1" applyAlignment="1">
      <alignment horizontal="center" vertical="center"/>
      <protection/>
    </xf>
    <xf numFmtId="185" fontId="4" fillId="0" borderId="29" xfId="61" applyNumberFormat="1" applyFont="1" applyBorder="1" applyAlignment="1">
      <alignment vertical="center"/>
      <protection/>
    </xf>
    <xf numFmtId="179" fontId="4" fillId="0" borderId="19" xfId="50" applyNumberFormat="1" applyFont="1" applyBorder="1" applyAlignment="1">
      <alignment vertical="center"/>
    </xf>
    <xf numFmtId="179" fontId="4" fillId="0" borderId="18" xfId="50" applyNumberFormat="1" applyFont="1" applyBorder="1" applyAlignment="1">
      <alignment vertical="center"/>
    </xf>
    <xf numFmtId="179" fontId="4" fillId="0" borderId="18" xfId="61" applyNumberFormat="1" applyFont="1" applyBorder="1" applyAlignment="1">
      <alignment vertical="center"/>
      <protection/>
    </xf>
    <xf numFmtId="179" fontId="4" fillId="0" borderId="18" xfId="50" applyNumberFormat="1" applyFont="1" applyBorder="1" applyAlignment="1">
      <alignment horizontal="center" vertical="center"/>
    </xf>
    <xf numFmtId="179" fontId="4" fillId="0" borderId="42" xfId="61" applyNumberFormat="1" applyFont="1" applyBorder="1" applyAlignment="1">
      <alignment vertical="center"/>
      <protection/>
    </xf>
    <xf numFmtId="189" fontId="4" fillId="0" borderId="29" xfId="61" applyNumberFormat="1" applyFont="1" applyBorder="1" applyAlignment="1">
      <alignment vertical="center"/>
      <protection/>
    </xf>
    <xf numFmtId="179" fontId="4" fillId="0" borderId="29" xfId="61" applyNumberFormat="1" applyFont="1" applyBorder="1" applyAlignment="1">
      <alignment vertical="center"/>
      <protection/>
    </xf>
    <xf numFmtId="189" fontId="4" fillId="0" borderId="29" xfId="61" applyNumberFormat="1" applyFont="1" applyFill="1" applyBorder="1" applyAlignment="1">
      <alignment vertical="center"/>
      <protection/>
    </xf>
    <xf numFmtId="179" fontId="4" fillId="0" borderId="31" xfId="61" applyNumberFormat="1" applyFont="1" applyBorder="1" applyAlignment="1">
      <alignment horizontal="center" vertical="center"/>
      <protection/>
    </xf>
    <xf numFmtId="179" fontId="4" fillId="0" borderId="30" xfId="61" applyNumberFormat="1" applyFont="1" applyFill="1" applyBorder="1" applyAlignment="1">
      <alignment vertical="center"/>
      <protection/>
    </xf>
    <xf numFmtId="179" fontId="4" fillId="0" borderId="29" xfId="61" applyNumberFormat="1" applyFont="1" applyFill="1" applyBorder="1" applyAlignment="1">
      <alignment vertical="center"/>
      <protection/>
    </xf>
    <xf numFmtId="179" fontId="4" fillId="0" borderId="29" xfId="61" applyNumberFormat="1" applyFont="1" applyFill="1" applyBorder="1" applyAlignment="1">
      <alignment horizontal="center" vertical="center"/>
      <protection/>
    </xf>
    <xf numFmtId="188" fontId="4" fillId="0" borderId="31" xfId="61" applyNumberFormat="1" applyFont="1" applyFill="1" applyBorder="1" applyAlignment="1">
      <alignment vertical="center"/>
      <protection/>
    </xf>
    <xf numFmtId="0" fontId="5" fillId="0" borderId="0" xfId="63" applyAlignment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179" fontId="4" fillId="0" borderId="17" xfId="0" applyNumberFormat="1" applyFont="1" applyBorder="1" applyAlignment="1">
      <alignment horizontal="center" vertical="center"/>
    </xf>
    <xf numFmtId="179" fontId="4" fillId="0" borderId="35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179" fontId="4" fillId="0" borderId="29" xfId="0" applyNumberFormat="1" applyFont="1" applyBorder="1" applyAlignment="1">
      <alignment horizontal="center" vertical="center" wrapText="1"/>
    </xf>
    <xf numFmtId="179" fontId="4" fillId="33" borderId="11" xfId="48" applyNumberFormat="1" applyFont="1" applyFill="1" applyBorder="1" applyAlignment="1">
      <alignment horizontal="center" vertical="center"/>
    </xf>
    <xf numFmtId="179" fontId="4" fillId="33" borderId="12" xfId="48" applyNumberFormat="1" applyFont="1" applyFill="1" applyBorder="1" applyAlignment="1">
      <alignment horizontal="center" vertical="center"/>
    </xf>
    <xf numFmtId="179" fontId="4" fillId="33" borderId="18" xfId="48" applyNumberFormat="1" applyFont="1" applyFill="1" applyBorder="1" applyAlignment="1">
      <alignment horizontal="center" vertical="center" wrapText="1"/>
    </xf>
    <xf numFmtId="179" fontId="4" fillId="33" borderId="21" xfId="48" applyNumberFormat="1" applyFont="1" applyFill="1" applyBorder="1" applyAlignment="1">
      <alignment horizontal="center" vertical="center" wrapText="1"/>
    </xf>
    <xf numFmtId="179" fontId="4" fillId="33" borderId="39" xfId="48" applyNumberFormat="1" applyFont="1" applyFill="1" applyBorder="1" applyAlignment="1">
      <alignment horizontal="center" vertical="center"/>
    </xf>
    <xf numFmtId="179" fontId="4" fillId="33" borderId="41" xfId="48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NumberFormat="1" applyFont="1" applyBorder="1" applyAlignment="1">
      <alignment horizontal="distributed" vertical="center" indent="1"/>
    </xf>
    <xf numFmtId="0" fontId="4" fillId="0" borderId="43" xfId="0" applyNumberFormat="1" applyFont="1" applyBorder="1" applyAlignment="1">
      <alignment horizontal="distributed" vertical="center" indent="1"/>
    </xf>
    <xf numFmtId="179" fontId="0" fillId="33" borderId="44" xfId="0" applyNumberFormat="1" applyFont="1" applyFill="1" applyBorder="1" applyAlignment="1">
      <alignment horizontal="left" vertical="justify" wrapText="1"/>
    </xf>
    <xf numFmtId="179" fontId="0" fillId="33" borderId="45" xfId="0" applyNumberFormat="1" applyFont="1" applyFill="1" applyBorder="1" applyAlignment="1">
      <alignment horizontal="left" vertical="justify" wrapText="1"/>
    </xf>
    <xf numFmtId="179" fontId="0" fillId="33" borderId="46" xfId="0" applyNumberFormat="1" applyFont="1" applyFill="1" applyBorder="1" applyAlignment="1">
      <alignment horizontal="left" vertical="justify" wrapText="1"/>
    </xf>
    <xf numFmtId="179" fontId="4" fillId="0" borderId="22" xfId="0" applyNumberFormat="1" applyFont="1" applyBorder="1" applyAlignment="1">
      <alignment horizontal="center" vertical="center" wrapText="1"/>
    </xf>
    <xf numFmtId="179" fontId="4" fillId="0" borderId="21" xfId="61" applyNumberFormat="1" applyFont="1" applyBorder="1" applyAlignment="1">
      <alignment horizontal="center" vertical="center" wrapText="1"/>
      <protection/>
    </xf>
    <xf numFmtId="179" fontId="4" fillId="0" borderId="29" xfId="61" applyNumberFormat="1" applyFont="1" applyBorder="1" applyAlignment="1">
      <alignment horizontal="center" vertical="center" wrapText="1"/>
      <protection/>
    </xf>
    <xf numFmtId="179" fontId="4" fillId="0" borderId="47" xfId="61" applyNumberFormat="1" applyFont="1" applyBorder="1" applyAlignment="1">
      <alignment horizontal="center" vertical="center" wrapText="1"/>
      <protection/>
    </xf>
    <xf numFmtId="179" fontId="4" fillId="0" borderId="22" xfId="61" applyNumberFormat="1" applyFont="1" applyBorder="1" applyAlignment="1">
      <alignment horizontal="center" vertical="center" wrapText="1"/>
      <protection/>
    </xf>
    <xf numFmtId="179" fontId="4" fillId="0" borderId="32" xfId="61" applyNumberFormat="1" applyFont="1" applyBorder="1" applyAlignment="1">
      <alignment horizontal="center" vertical="center" wrapText="1"/>
      <protection/>
    </xf>
    <xf numFmtId="58" fontId="4" fillId="0" borderId="26" xfId="0" applyNumberFormat="1" applyFont="1" applyBorder="1" applyAlignment="1" quotePrefix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79" fontId="4" fillId="0" borderId="0" xfId="48" applyNumberFormat="1" applyFont="1" applyAlignment="1">
      <alignment horizontal="center" vertical="center"/>
    </xf>
    <xf numFmtId="179" fontId="4" fillId="0" borderId="26" xfId="48" applyNumberFormat="1" applyFont="1" applyBorder="1" applyAlignment="1">
      <alignment horizontal="center" vertical="center" wrapText="1"/>
    </xf>
    <xf numFmtId="0" fontId="5" fillId="0" borderId="18" xfId="63" applyFont="1" applyBorder="1" applyAlignment="1">
      <alignment horizontal="center" vertical="center"/>
      <protection/>
    </xf>
    <xf numFmtId="0" fontId="5" fillId="0" borderId="29" xfId="63" applyFont="1" applyBorder="1" applyAlignment="1">
      <alignment horizontal="center" vertical="center"/>
      <protection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8" xfId="63" applyFont="1" applyBorder="1" applyAlignment="1">
      <alignment horizontal="left" vertical="center" wrapText="1"/>
      <protection/>
    </xf>
    <xf numFmtId="0" fontId="5" fillId="0" borderId="29" xfId="63" applyFont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計画概要書一覧表（姫路市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計画概要書一覧表（姫路市）" xfId="61"/>
    <cellStyle name="標準_査定説明表" xfId="62"/>
    <cellStyle name="標準_林道施設被害報告（雪彦峰山線－概況）_災害復旧事業計画概要書（雪彦峰山線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showZeros="0" tabSelected="1" view="pageBreakPreview" zoomScale="75" zoomScaleSheetLayoutView="75" zoomScalePageLayoutView="0" workbookViewId="0" topLeftCell="A4">
      <selection activeCell="A4" sqref="A4"/>
    </sheetView>
  </sheetViews>
  <sheetFormatPr defaultColWidth="8.796875" defaultRowHeight="14.25"/>
  <cols>
    <col min="1" max="1" width="6.69921875" style="3" customWidth="1"/>
    <col min="2" max="2" width="13.69921875" style="3" customWidth="1"/>
    <col min="3" max="3" width="7.69921875" style="3" customWidth="1"/>
    <col min="4" max="4" width="9" style="3" customWidth="1"/>
    <col min="5" max="6" width="5.59765625" style="3" customWidth="1"/>
    <col min="7" max="7" width="9.5" style="3" customWidth="1"/>
    <col min="8" max="8" width="7.59765625" style="3" customWidth="1"/>
    <col min="9" max="9" width="11.19921875" style="3" customWidth="1"/>
    <col min="10" max="10" width="8.59765625" style="3" customWidth="1"/>
    <col min="11" max="11" width="11" style="3" customWidth="1"/>
    <col min="12" max="12" width="5.59765625" style="3" customWidth="1"/>
    <col min="13" max="13" width="7.59765625" style="3" customWidth="1"/>
    <col min="14" max="14" width="11.5" style="3" customWidth="1"/>
    <col min="15" max="15" width="5.59765625" style="3" customWidth="1"/>
    <col min="16" max="16" width="6.09765625" style="3" customWidth="1"/>
    <col min="17" max="17" width="11.09765625" style="3" customWidth="1"/>
    <col min="18" max="18" width="8.59765625" style="3" customWidth="1"/>
    <col min="19" max="19" width="17.19921875" style="3" customWidth="1"/>
    <col min="20" max="20" width="5.59765625" style="3" customWidth="1"/>
    <col min="21" max="16384" width="9" style="3" customWidth="1"/>
  </cols>
  <sheetData>
    <row r="1" spans="1:22" ht="30" customHeight="1">
      <c r="A1" s="83" t="s">
        <v>144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83" t="s">
        <v>145</v>
      </c>
      <c r="P1" s="183"/>
      <c r="Q1" s="82" t="s">
        <v>146</v>
      </c>
      <c r="R1" s="82"/>
      <c r="S1" s="82"/>
      <c r="U1" s="93"/>
      <c r="V1" s="93"/>
    </row>
    <row r="2" spans="1:22" ht="30" customHeight="1">
      <c r="A2" s="4"/>
      <c r="B2" s="4"/>
      <c r="C2" s="5"/>
      <c r="D2" s="65"/>
      <c r="E2" s="65"/>
      <c r="F2" s="65"/>
      <c r="G2" s="65"/>
      <c r="H2" s="65"/>
      <c r="I2" s="65"/>
      <c r="J2" s="5"/>
      <c r="K2" s="5"/>
      <c r="L2" s="5"/>
      <c r="M2" s="6"/>
      <c r="N2" s="2"/>
      <c r="O2" s="197" t="s">
        <v>13</v>
      </c>
      <c r="P2" s="197"/>
      <c r="Q2" s="171" t="s">
        <v>141</v>
      </c>
      <c r="R2" s="171"/>
      <c r="S2" s="171"/>
      <c r="U2" s="93"/>
      <c r="V2" s="93"/>
    </row>
    <row r="3" spans="1:26" ht="30" customHeight="1" thickBot="1">
      <c r="A3" s="4"/>
      <c r="B3" s="4"/>
      <c r="C3" s="4"/>
      <c r="D3" s="4"/>
      <c r="E3" s="4"/>
      <c r="F3" s="4"/>
      <c r="G3" s="5"/>
      <c r="H3" s="4"/>
      <c r="I3" s="5"/>
      <c r="J3" s="4"/>
      <c r="K3" s="5"/>
      <c r="L3" s="4"/>
      <c r="M3" s="4"/>
      <c r="N3" s="1"/>
      <c r="O3" s="198" t="s">
        <v>14</v>
      </c>
      <c r="P3" s="198"/>
      <c r="Q3" s="195" t="s">
        <v>140</v>
      </c>
      <c r="R3" s="196"/>
      <c r="S3" s="196"/>
      <c r="U3" s="93"/>
      <c r="V3" s="93"/>
      <c r="W3" s="94"/>
      <c r="X3" s="94"/>
      <c r="Y3" s="94"/>
      <c r="Z3" s="94"/>
    </row>
    <row r="4" spans="1:26" ht="13.5" customHeight="1">
      <c r="A4" s="7" t="s">
        <v>15</v>
      </c>
      <c r="B4" s="186" t="s">
        <v>73</v>
      </c>
      <c r="C4" s="177" t="s">
        <v>16</v>
      </c>
      <c r="D4" s="178"/>
      <c r="E4" s="178"/>
      <c r="F4" s="178"/>
      <c r="G4" s="178"/>
      <c r="H4" s="178"/>
      <c r="I4" s="178"/>
      <c r="J4" s="177" t="s">
        <v>45</v>
      </c>
      <c r="K4" s="178"/>
      <c r="L4" s="8" t="s">
        <v>46</v>
      </c>
      <c r="M4" s="9"/>
      <c r="N4" s="9"/>
      <c r="O4" s="10"/>
      <c r="P4" s="11" t="s">
        <v>17</v>
      </c>
      <c r="Q4" s="12" t="s">
        <v>18</v>
      </c>
      <c r="R4" s="66" t="s">
        <v>19</v>
      </c>
      <c r="S4" s="13"/>
      <c r="W4" s="94"/>
      <c r="X4" s="94"/>
      <c r="Y4" s="94"/>
      <c r="Z4" s="94"/>
    </row>
    <row r="5" spans="1:22" ht="13.5">
      <c r="A5" s="14" t="s">
        <v>20</v>
      </c>
      <c r="B5" s="187"/>
      <c r="C5" s="15" t="s">
        <v>7</v>
      </c>
      <c r="D5" s="16" t="s">
        <v>6</v>
      </c>
      <c r="E5" s="17"/>
      <c r="F5" s="16" t="s">
        <v>21</v>
      </c>
      <c r="G5" s="179" t="s">
        <v>47</v>
      </c>
      <c r="H5" s="181" t="s">
        <v>48</v>
      </c>
      <c r="I5" s="182"/>
      <c r="J5" s="18"/>
      <c r="K5" s="19"/>
      <c r="L5" s="20" t="s">
        <v>22</v>
      </c>
      <c r="M5" s="67" t="s">
        <v>23</v>
      </c>
      <c r="N5" s="21"/>
      <c r="O5" s="22" t="s">
        <v>24</v>
      </c>
      <c r="P5" s="15" t="s">
        <v>25</v>
      </c>
      <c r="Q5" s="23" t="s">
        <v>26</v>
      </c>
      <c r="R5" s="31" t="s">
        <v>27</v>
      </c>
      <c r="S5" s="24" t="s">
        <v>11</v>
      </c>
      <c r="U5" s="93" t="s">
        <v>157</v>
      </c>
      <c r="V5" s="94"/>
    </row>
    <row r="6" spans="1:21" ht="13.5">
      <c r="A6" s="25" t="s">
        <v>28</v>
      </c>
      <c r="B6" s="187"/>
      <c r="C6" s="26" t="s">
        <v>8</v>
      </c>
      <c r="D6" s="27"/>
      <c r="E6" s="15" t="s">
        <v>29</v>
      </c>
      <c r="F6" s="27"/>
      <c r="G6" s="180"/>
      <c r="H6" s="20" t="s">
        <v>5</v>
      </c>
      <c r="I6" s="28" t="s">
        <v>49</v>
      </c>
      <c r="J6" s="29" t="s">
        <v>4</v>
      </c>
      <c r="K6" s="30" t="s">
        <v>3</v>
      </c>
      <c r="L6" s="20" t="s">
        <v>30</v>
      </c>
      <c r="M6" s="27" t="s">
        <v>31</v>
      </c>
      <c r="N6" s="30" t="s">
        <v>32</v>
      </c>
      <c r="O6" s="29" t="s">
        <v>33</v>
      </c>
      <c r="P6" s="31" t="s">
        <v>10</v>
      </c>
      <c r="Q6" s="23" t="s">
        <v>34</v>
      </c>
      <c r="R6" s="31" t="s">
        <v>35</v>
      </c>
      <c r="S6" s="32"/>
      <c r="U6" s="93"/>
    </row>
    <row r="7" spans="1:22" ht="14.25" thickBot="1">
      <c r="A7" s="33" t="s">
        <v>36</v>
      </c>
      <c r="B7" s="188"/>
      <c r="C7" s="34" t="s">
        <v>9</v>
      </c>
      <c r="D7" s="35" t="s">
        <v>37</v>
      </c>
      <c r="E7" s="36"/>
      <c r="F7" s="68" t="s">
        <v>0</v>
      </c>
      <c r="G7" s="69" t="s">
        <v>0</v>
      </c>
      <c r="H7" s="70" t="s">
        <v>0</v>
      </c>
      <c r="I7" s="71" t="s">
        <v>38</v>
      </c>
      <c r="J7" s="68" t="s">
        <v>1</v>
      </c>
      <c r="K7" s="72"/>
      <c r="L7" s="34" t="s">
        <v>39</v>
      </c>
      <c r="M7" s="68" t="s">
        <v>2</v>
      </c>
      <c r="N7" s="69" t="s">
        <v>40</v>
      </c>
      <c r="O7" s="37"/>
      <c r="P7" s="38"/>
      <c r="Q7" s="39" t="s">
        <v>41</v>
      </c>
      <c r="R7" s="36" t="s">
        <v>42</v>
      </c>
      <c r="S7" s="40"/>
      <c r="U7" s="93"/>
      <c r="V7" s="95" t="s">
        <v>76</v>
      </c>
    </row>
    <row r="8" spans="1:22" ht="12.75" customHeight="1">
      <c r="A8" s="41"/>
      <c r="B8" s="42"/>
      <c r="C8" s="43"/>
      <c r="D8" s="174"/>
      <c r="E8" s="44"/>
      <c r="F8" s="111"/>
      <c r="G8" s="88" t="s">
        <v>59</v>
      </c>
      <c r="H8" s="89" t="s">
        <v>60</v>
      </c>
      <c r="I8" s="89" t="s">
        <v>61</v>
      </c>
      <c r="J8" s="89"/>
      <c r="K8" s="89"/>
      <c r="L8" s="90"/>
      <c r="M8" s="89" t="s">
        <v>60</v>
      </c>
      <c r="N8" s="89" t="s">
        <v>61</v>
      </c>
      <c r="O8" s="81"/>
      <c r="P8" s="90"/>
      <c r="Q8" s="89" t="s">
        <v>50</v>
      </c>
      <c r="R8" s="91"/>
      <c r="S8" s="46"/>
      <c r="U8" s="93"/>
      <c r="V8" s="95"/>
    </row>
    <row r="9" spans="1:22" ht="12.75" customHeight="1">
      <c r="A9" s="47" t="s">
        <v>15</v>
      </c>
      <c r="B9" s="42"/>
      <c r="C9" s="97"/>
      <c r="D9" s="175"/>
      <c r="E9" s="44"/>
      <c r="F9" s="78"/>
      <c r="G9" s="79" t="s">
        <v>56</v>
      </c>
      <c r="H9" s="79" t="s">
        <v>57</v>
      </c>
      <c r="I9" s="79" t="s">
        <v>58</v>
      </c>
      <c r="J9" s="79" t="s">
        <v>56</v>
      </c>
      <c r="K9" s="79" t="s">
        <v>51</v>
      </c>
      <c r="L9" s="75"/>
      <c r="M9" s="79" t="s">
        <v>57</v>
      </c>
      <c r="N9" s="79" t="s">
        <v>58</v>
      </c>
      <c r="O9" s="80"/>
      <c r="P9" s="75"/>
      <c r="Q9" s="79" t="s">
        <v>51</v>
      </c>
      <c r="R9" s="63"/>
      <c r="S9" s="46"/>
      <c r="U9" s="93"/>
      <c r="V9" s="95" t="s">
        <v>74</v>
      </c>
    </row>
    <row r="10" spans="1:22" ht="13.5" customHeight="1">
      <c r="A10" s="47"/>
      <c r="B10" s="48"/>
      <c r="C10" s="49"/>
      <c r="D10" s="176"/>
      <c r="E10" s="50"/>
      <c r="F10" s="51"/>
      <c r="G10" s="52"/>
      <c r="H10" s="53"/>
      <c r="I10" s="52"/>
      <c r="J10" s="52"/>
      <c r="K10" s="52"/>
      <c r="L10" s="54"/>
      <c r="M10" s="53"/>
      <c r="N10" s="52"/>
      <c r="O10" s="55"/>
      <c r="P10" s="56"/>
      <c r="Q10" s="52"/>
      <c r="R10" s="92" t="s">
        <v>12</v>
      </c>
      <c r="S10" s="58" t="s">
        <v>12</v>
      </c>
      <c r="U10" s="93"/>
      <c r="V10" s="95"/>
    </row>
    <row r="11" spans="1:22" ht="12.75" customHeight="1">
      <c r="A11" s="41"/>
      <c r="B11" s="59"/>
      <c r="C11" s="43"/>
      <c r="D11" s="59"/>
      <c r="E11" s="44"/>
      <c r="F11" s="73"/>
      <c r="G11" s="88" t="s">
        <v>59</v>
      </c>
      <c r="H11" s="89" t="s">
        <v>60</v>
      </c>
      <c r="I11" s="89" t="s">
        <v>61</v>
      </c>
      <c r="J11" s="89"/>
      <c r="K11" s="89"/>
      <c r="L11" s="90"/>
      <c r="M11" s="89" t="s">
        <v>60</v>
      </c>
      <c r="N11" s="89" t="s">
        <v>61</v>
      </c>
      <c r="O11" s="81"/>
      <c r="P11" s="90"/>
      <c r="Q11" s="89" t="s">
        <v>50</v>
      </c>
      <c r="R11" s="91"/>
      <c r="S11" s="46"/>
      <c r="U11" s="93"/>
      <c r="V11" s="95" t="s">
        <v>75</v>
      </c>
    </row>
    <row r="12" spans="1:22" ht="12.75" customHeight="1">
      <c r="A12" s="41"/>
      <c r="B12" s="59"/>
      <c r="C12" s="43"/>
      <c r="D12" s="59"/>
      <c r="E12" s="44"/>
      <c r="F12" s="78" t="s">
        <v>12</v>
      </c>
      <c r="G12" s="79" t="s">
        <v>56</v>
      </c>
      <c r="H12" s="79" t="s">
        <v>57</v>
      </c>
      <c r="I12" s="79" t="s">
        <v>58</v>
      </c>
      <c r="J12" s="79" t="s">
        <v>56</v>
      </c>
      <c r="K12" s="79" t="s">
        <v>51</v>
      </c>
      <c r="L12" s="75"/>
      <c r="M12" s="79" t="s">
        <v>57</v>
      </c>
      <c r="N12" s="79" t="s">
        <v>58</v>
      </c>
      <c r="O12" s="80"/>
      <c r="P12" s="75"/>
      <c r="Q12" s="79" t="s">
        <v>51</v>
      </c>
      <c r="R12" s="63"/>
      <c r="S12" s="46"/>
      <c r="U12" s="93"/>
      <c r="V12" s="95"/>
    </row>
    <row r="13" spans="1:22" ht="13.5">
      <c r="A13" s="47" t="s">
        <v>12</v>
      </c>
      <c r="B13" s="48" t="s">
        <v>12</v>
      </c>
      <c r="C13" s="49" t="s">
        <v>12</v>
      </c>
      <c r="D13" s="48" t="s">
        <v>12</v>
      </c>
      <c r="E13" s="50" t="s">
        <v>12</v>
      </c>
      <c r="F13" s="51" t="s">
        <v>12</v>
      </c>
      <c r="G13" s="52"/>
      <c r="H13" s="53"/>
      <c r="I13" s="52"/>
      <c r="J13" s="52"/>
      <c r="K13" s="52"/>
      <c r="L13" s="54"/>
      <c r="M13" s="53"/>
      <c r="N13" s="52"/>
      <c r="O13" s="55"/>
      <c r="P13" s="56"/>
      <c r="Q13" s="52"/>
      <c r="R13" s="92" t="s">
        <v>12</v>
      </c>
      <c r="S13" s="58" t="s">
        <v>12</v>
      </c>
      <c r="U13" s="96" t="s">
        <v>77</v>
      </c>
      <c r="V13" s="95"/>
    </row>
    <row r="14" spans="1:22" ht="12.75" customHeight="1">
      <c r="A14" s="41"/>
      <c r="B14" s="59"/>
      <c r="C14" s="43"/>
      <c r="D14" s="59"/>
      <c r="E14" s="44"/>
      <c r="F14" s="73"/>
      <c r="G14" s="74" t="s">
        <v>59</v>
      </c>
      <c r="H14" s="77" t="s">
        <v>60</v>
      </c>
      <c r="I14" s="77" t="s">
        <v>61</v>
      </c>
      <c r="J14" s="89"/>
      <c r="K14" s="89"/>
      <c r="L14" s="75"/>
      <c r="M14" s="77" t="s">
        <v>60</v>
      </c>
      <c r="N14" s="89" t="s">
        <v>61</v>
      </c>
      <c r="O14" s="80"/>
      <c r="P14" s="75"/>
      <c r="Q14" s="89" t="s">
        <v>50</v>
      </c>
      <c r="R14" s="45"/>
      <c r="S14" s="46"/>
      <c r="U14" s="93"/>
      <c r="V14" s="95"/>
    </row>
    <row r="15" spans="1:22" ht="12.75" customHeight="1">
      <c r="A15" s="41"/>
      <c r="B15" s="59"/>
      <c r="C15" s="43"/>
      <c r="D15" s="59"/>
      <c r="E15" s="44"/>
      <c r="F15" s="78" t="s">
        <v>12</v>
      </c>
      <c r="G15" s="79" t="s">
        <v>56</v>
      </c>
      <c r="H15" s="79" t="s">
        <v>57</v>
      </c>
      <c r="I15" s="79" t="s">
        <v>58</v>
      </c>
      <c r="J15" s="79" t="s">
        <v>56</v>
      </c>
      <c r="K15" s="79" t="s">
        <v>51</v>
      </c>
      <c r="L15" s="75"/>
      <c r="M15" s="79" t="s">
        <v>57</v>
      </c>
      <c r="N15" s="79" t="s">
        <v>58</v>
      </c>
      <c r="O15" s="80"/>
      <c r="P15" s="75"/>
      <c r="Q15" s="79" t="s">
        <v>51</v>
      </c>
      <c r="R15" s="44"/>
      <c r="S15" s="46"/>
      <c r="U15" s="96" t="s">
        <v>78</v>
      </c>
      <c r="V15" s="95"/>
    </row>
    <row r="16" spans="1:22" ht="13.5">
      <c r="A16" s="47" t="s">
        <v>12</v>
      </c>
      <c r="B16" s="48" t="s">
        <v>12</v>
      </c>
      <c r="C16" s="49" t="s">
        <v>12</v>
      </c>
      <c r="D16" s="48" t="s">
        <v>12</v>
      </c>
      <c r="E16" s="50" t="s">
        <v>12</v>
      </c>
      <c r="F16" s="51" t="s">
        <v>12</v>
      </c>
      <c r="G16" s="52"/>
      <c r="H16" s="75"/>
      <c r="I16" s="86"/>
      <c r="J16" s="52"/>
      <c r="K16" s="52"/>
      <c r="L16" s="76"/>
      <c r="M16" s="75"/>
      <c r="N16" s="52"/>
      <c r="O16" s="42"/>
      <c r="P16" s="87"/>
      <c r="Q16" s="52"/>
      <c r="R16" s="57" t="s">
        <v>12</v>
      </c>
      <c r="S16" s="58" t="s">
        <v>12</v>
      </c>
      <c r="U16" s="93"/>
      <c r="V16" s="95"/>
    </row>
    <row r="17" spans="1:22" ht="12.75" customHeight="1">
      <c r="A17" s="41"/>
      <c r="B17" s="59"/>
      <c r="C17" s="43"/>
      <c r="D17" s="59"/>
      <c r="E17" s="44"/>
      <c r="F17" s="73"/>
      <c r="G17" s="74" t="s">
        <v>59</v>
      </c>
      <c r="H17" s="89" t="s">
        <v>60</v>
      </c>
      <c r="I17" s="89" t="s">
        <v>61</v>
      </c>
      <c r="J17" s="89"/>
      <c r="K17" s="89"/>
      <c r="L17" s="90"/>
      <c r="M17" s="89" t="s">
        <v>60</v>
      </c>
      <c r="N17" s="89" t="s">
        <v>61</v>
      </c>
      <c r="O17" s="81"/>
      <c r="P17" s="90"/>
      <c r="Q17" s="89" t="s">
        <v>50</v>
      </c>
      <c r="R17" s="45"/>
      <c r="S17" s="46"/>
      <c r="U17" s="93"/>
      <c r="V17" s="96" t="s">
        <v>79</v>
      </c>
    </row>
    <row r="18" spans="1:22" ht="12.75" customHeight="1">
      <c r="A18" s="41"/>
      <c r="B18" s="59"/>
      <c r="C18" s="43"/>
      <c r="D18" s="59"/>
      <c r="E18" s="44"/>
      <c r="F18" s="78" t="s">
        <v>12</v>
      </c>
      <c r="G18" s="79" t="s">
        <v>56</v>
      </c>
      <c r="H18" s="79" t="s">
        <v>57</v>
      </c>
      <c r="I18" s="79" t="s">
        <v>58</v>
      </c>
      <c r="J18" s="79" t="s">
        <v>56</v>
      </c>
      <c r="K18" s="79" t="s">
        <v>51</v>
      </c>
      <c r="L18" s="75"/>
      <c r="M18" s="79" t="s">
        <v>57</v>
      </c>
      <c r="N18" s="79" t="s">
        <v>58</v>
      </c>
      <c r="O18" s="80"/>
      <c r="P18" s="75"/>
      <c r="Q18" s="79" t="s">
        <v>51</v>
      </c>
      <c r="R18" s="44"/>
      <c r="S18" s="46"/>
      <c r="U18" s="93"/>
      <c r="V18" s="96"/>
    </row>
    <row r="19" spans="1:22" ht="13.5">
      <c r="A19" s="47" t="s">
        <v>12</v>
      </c>
      <c r="B19" s="48" t="s">
        <v>12</v>
      </c>
      <c r="C19" s="49" t="s">
        <v>12</v>
      </c>
      <c r="D19" s="48" t="s">
        <v>12</v>
      </c>
      <c r="E19" s="50" t="s">
        <v>12</v>
      </c>
      <c r="F19" s="51" t="s">
        <v>12</v>
      </c>
      <c r="G19" s="52"/>
      <c r="H19" s="53"/>
      <c r="I19" s="52"/>
      <c r="J19" s="52"/>
      <c r="K19" s="52"/>
      <c r="L19" s="54"/>
      <c r="M19" s="53"/>
      <c r="N19" s="52"/>
      <c r="O19" s="55"/>
      <c r="P19" s="56"/>
      <c r="Q19" s="52"/>
      <c r="R19" s="57" t="s">
        <v>12</v>
      </c>
      <c r="S19" s="58"/>
      <c r="U19" s="93"/>
      <c r="V19" s="96" t="s">
        <v>139</v>
      </c>
    </row>
    <row r="20" spans="1:21" ht="12.75" customHeight="1">
      <c r="A20" s="41"/>
      <c r="B20" s="59"/>
      <c r="C20" s="43"/>
      <c r="D20" s="59"/>
      <c r="E20" s="44"/>
      <c r="F20" s="73"/>
      <c r="G20" s="74" t="s">
        <v>59</v>
      </c>
      <c r="H20" s="77" t="s">
        <v>60</v>
      </c>
      <c r="I20" s="77" t="s">
        <v>61</v>
      </c>
      <c r="J20" s="89"/>
      <c r="K20" s="89"/>
      <c r="L20" s="75"/>
      <c r="M20" s="77" t="s">
        <v>60</v>
      </c>
      <c r="N20" s="89" t="s">
        <v>61</v>
      </c>
      <c r="O20" s="80"/>
      <c r="P20" s="75"/>
      <c r="Q20" s="89" t="s">
        <v>50</v>
      </c>
      <c r="R20" s="45"/>
      <c r="S20" s="46"/>
      <c r="U20" s="93"/>
    </row>
    <row r="21" spans="1:21" ht="12.75" customHeight="1">
      <c r="A21" s="41"/>
      <c r="B21" s="59"/>
      <c r="C21" s="43"/>
      <c r="D21" s="59"/>
      <c r="E21" s="44"/>
      <c r="F21" s="78" t="s">
        <v>12</v>
      </c>
      <c r="G21" s="79" t="s">
        <v>56</v>
      </c>
      <c r="H21" s="79" t="s">
        <v>57</v>
      </c>
      <c r="I21" s="79" t="s">
        <v>58</v>
      </c>
      <c r="J21" s="79" t="s">
        <v>56</v>
      </c>
      <c r="K21" s="79" t="s">
        <v>51</v>
      </c>
      <c r="L21" s="75"/>
      <c r="M21" s="79" t="s">
        <v>57</v>
      </c>
      <c r="N21" s="79" t="s">
        <v>58</v>
      </c>
      <c r="O21" s="80"/>
      <c r="P21" s="75"/>
      <c r="Q21" s="79" t="s">
        <v>51</v>
      </c>
      <c r="R21" s="44"/>
      <c r="S21" s="46"/>
      <c r="U21" s="93" t="s">
        <v>80</v>
      </c>
    </row>
    <row r="22" spans="1:21" ht="13.5">
      <c r="A22" s="47" t="s">
        <v>12</v>
      </c>
      <c r="B22" s="48" t="s">
        <v>12</v>
      </c>
      <c r="C22" s="49" t="s">
        <v>12</v>
      </c>
      <c r="D22" s="48" t="s">
        <v>12</v>
      </c>
      <c r="E22" s="50" t="s">
        <v>12</v>
      </c>
      <c r="F22" s="51" t="s">
        <v>12</v>
      </c>
      <c r="G22" s="52"/>
      <c r="H22" s="75"/>
      <c r="I22" s="86"/>
      <c r="J22" s="52"/>
      <c r="K22" s="52"/>
      <c r="L22" s="76"/>
      <c r="M22" s="75"/>
      <c r="N22" s="52"/>
      <c r="O22" s="42"/>
      <c r="P22" s="87"/>
      <c r="Q22" s="52"/>
      <c r="R22" s="57" t="s">
        <v>12</v>
      </c>
      <c r="S22" s="58" t="s">
        <v>12</v>
      </c>
      <c r="U22" s="93"/>
    </row>
    <row r="23" spans="1:21" ht="12.75" customHeight="1">
      <c r="A23" s="41"/>
      <c r="B23" s="59"/>
      <c r="C23" s="43"/>
      <c r="D23" s="59"/>
      <c r="E23" s="44"/>
      <c r="F23" s="73"/>
      <c r="G23" s="74" t="s">
        <v>59</v>
      </c>
      <c r="H23" s="89" t="s">
        <v>60</v>
      </c>
      <c r="I23" s="89" t="s">
        <v>61</v>
      </c>
      <c r="J23" s="89"/>
      <c r="K23" s="89"/>
      <c r="L23" s="90"/>
      <c r="M23" s="89" t="s">
        <v>60</v>
      </c>
      <c r="N23" s="89" t="s">
        <v>61</v>
      </c>
      <c r="O23" s="81"/>
      <c r="P23" s="90"/>
      <c r="Q23" s="89"/>
      <c r="R23" s="45"/>
      <c r="S23" s="46"/>
      <c r="U23" s="93" t="s">
        <v>81</v>
      </c>
    </row>
    <row r="24" spans="1:21" ht="12.75" customHeight="1">
      <c r="A24" s="41"/>
      <c r="B24" s="59"/>
      <c r="C24" s="43"/>
      <c r="D24" s="59"/>
      <c r="E24" s="44"/>
      <c r="F24" s="78"/>
      <c r="G24" s="79" t="str">
        <f>+G9</f>
        <v>(      )</v>
      </c>
      <c r="H24" s="79" t="str">
        <f>+H9</f>
        <v>(     )</v>
      </c>
      <c r="I24" s="79" t="str">
        <f>+I9</f>
        <v>(        )</v>
      </c>
      <c r="J24" s="79"/>
      <c r="K24" s="79"/>
      <c r="L24" s="75"/>
      <c r="M24" s="79" t="s">
        <v>57</v>
      </c>
      <c r="N24" s="79" t="s">
        <v>58</v>
      </c>
      <c r="O24" s="80"/>
      <c r="P24" s="75"/>
      <c r="Q24" s="79"/>
      <c r="R24" s="44"/>
      <c r="S24" s="46"/>
      <c r="U24" s="93"/>
    </row>
    <row r="25" spans="1:22" ht="13.5">
      <c r="A25" s="60"/>
      <c r="B25" s="48" t="s">
        <v>43</v>
      </c>
      <c r="C25" s="85" t="s">
        <v>99</v>
      </c>
      <c r="D25" s="84" t="s">
        <v>100</v>
      </c>
      <c r="E25" s="50"/>
      <c r="F25" s="51"/>
      <c r="G25" s="52">
        <f>SUM(G10,G13,G16,G19,G22)</f>
        <v>0</v>
      </c>
      <c r="H25" s="53">
        <f>SUM(H10,H13,H16,H19,H22)</f>
        <v>0</v>
      </c>
      <c r="I25" s="52">
        <f>SUM(I10,I13,I16,I19,I22)</f>
        <v>0</v>
      </c>
      <c r="J25" s="52"/>
      <c r="K25" s="52"/>
      <c r="L25" s="54"/>
      <c r="M25" s="53">
        <f>+M10</f>
        <v>0</v>
      </c>
      <c r="N25" s="53">
        <f>+N10</f>
        <v>0</v>
      </c>
      <c r="O25" s="55"/>
      <c r="P25" s="56"/>
      <c r="Q25" s="52"/>
      <c r="R25" s="57"/>
      <c r="S25" s="58">
        <f>IF(AND(F24&lt;&gt;"",F25&lt;&gt;""),+"  W="&amp;#REF!,"")</f>
      </c>
      <c r="U25" s="93"/>
      <c r="V25" s="93" t="s">
        <v>82</v>
      </c>
    </row>
    <row r="26" spans="1:21" ht="12.75" customHeight="1">
      <c r="A26" s="41"/>
      <c r="B26" s="42"/>
      <c r="C26" s="43"/>
      <c r="D26" s="175" t="s">
        <v>146</v>
      </c>
      <c r="E26" s="44"/>
      <c r="F26" s="111" t="s">
        <v>98</v>
      </c>
      <c r="G26" s="74" t="s">
        <v>52</v>
      </c>
      <c r="H26" s="77" t="s">
        <v>53</v>
      </c>
      <c r="I26" s="77" t="s">
        <v>54</v>
      </c>
      <c r="J26" s="77"/>
      <c r="K26" s="77"/>
      <c r="L26" s="75"/>
      <c r="M26" s="77" t="s">
        <v>53</v>
      </c>
      <c r="N26" s="77" t="s">
        <v>55</v>
      </c>
      <c r="O26" s="80"/>
      <c r="P26" s="75"/>
      <c r="Q26" s="77" t="s">
        <v>55</v>
      </c>
      <c r="R26" s="45"/>
      <c r="S26" s="189"/>
      <c r="U26" s="93"/>
    </row>
    <row r="27" spans="1:22" ht="12.75" customHeight="1">
      <c r="A27" s="14" t="s">
        <v>28</v>
      </c>
      <c r="B27" s="42" t="s">
        <v>156</v>
      </c>
      <c r="C27" s="97" t="s">
        <v>142</v>
      </c>
      <c r="D27" s="175"/>
      <c r="E27" s="44" t="s">
        <v>96</v>
      </c>
      <c r="F27" s="78">
        <v>5</v>
      </c>
      <c r="G27" s="79" t="s">
        <v>56</v>
      </c>
      <c r="H27" s="79" t="s">
        <v>57</v>
      </c>
      <c r="I27" s="79" t="s">
        <v>58</v>
      </c>
      <c r="J27" s="79" t="s">
        <v>56</v>
      </c>
      <c r="K27" s="79" t="s">
        <v>51</v>
      </c>
      <c r="L27" s="75">
        <v>1</v>
      </c>
      <c r="M27" s="79" t="s">
        <v>57</v>
      </c>
      <c r="N27" s="79" t="s">
        <v>58</v>
      </c>
      <c r="O27" s="80" t="s">
        <v>147</v>
      </c>
      <c r="P27" s="98">
        <v>0.5</v>
      </c>
      <c r="Q27" s="79" t="s">
        <v>51</v>
      </c>
      <c r="R27" s="44" t="s">
        <v>97</v>
      </c>
      <c r="S27" s="189"/>
      <c r="U27" s="93"/>
      <c r="V27" s="93" t="s">
        <v>83</v>
      </c>
    </row>
    <row r="28" spans="1:21" ht="13.5">
      <c r="A28" s="47" t="s">
        <v>12</v>
      </c>
      <c r="B28" s="48"/>
      <c r="C28" s="141"/>
      <c r="D28" s="176"/>
      <c r="E28" s="50"/>
      <c r="F28" s="51" t="s">
        <v>98</v>
      </c>
      <c r="G28" s="86">
        <v>3312</v>
      </c>
      <c r="H28" s="75">
        <v>25</v>
      </c>
      <c r="I28" s="86">
        <v>6430</v>
      </c>
      <c r="J28" s="86">
        <v>158</v>
      </c>
      <c r="K28" s="86">
        <v>19825</v>
      </c>
      <c r="L28" s="76"/>
      <c r="M28" s="75">
        <v>25</v>
      </c>
      <c r="N28" s="86">
        <v>6430</v>
      </c>
      <c r="O28" s="42"/>
      <c r="P28" s="87"/>
      <c r="Q28" s="142">
        <v>17438</v>
      </c>
      <c r="R28" s="44"/>
      <c r="S28" s="189"/>
      <c r="U28" s="93"/>
    </row>
    <row r="29" spans="1:21" ht="12.75" customHeight="1">
      <c r="A29" s="41"/>
      <c r="B29" s="143"/>
      <c r="C29" s="144"/>
      <c r="D29" s="190" t="s">
        <v>146</v>
      </c>
      <c r="E29" s="145"/>
      <c r="F29" s="146" t="s">
        <v>124</v>
      </c>
      <c r="G29" s="157" t="s">
        <v>125</v>
      </c>
      <c r="H29" s="158" t="s">
        <v>126</v>
      </c>
      <c r="I29" s="158" t="s">
        <v>127</v>
      </c>
      <c r="J29" s="158"/>
      <c r="K29" s="158"/>
      <c r="L29" s="159"/>
      <c r="M29" s="158" t="s">
        <v>126</v>
      </c>
      <c r="N29" s="158" t="s">
        <v>127</v>
      </c>
      <c r="O29" s="160"/>
      <c r="P29" s="159"/>
      <c r="Q29" s="158" t="s">
        <v>127</v>
      </c>
      <c r="R29" s="161"/>
      <c r="S29" s="192"/>
      <c r="U29" s="93" t="s">
        <v>84</v>
      </c>
    </row>
    <row r="30" spans="1:21" ht="12.75" customHeight="1">
      <c r="A30" s="41"/>
      <c r="B30" s="143" t="s">
        <v>156</v>
      </c>
      <c r="C30" s="149" t="s">
        <v>143</v>
      </c>
      <c r="D30" s="190"/>
      <c r="E30" s="145" t="s">
        <v>96</v>
      </c>
      <c r="F30" s="150">
        <v>4</v>
      </c>
      <c r="G30" s="151" t="s">
        <v>128</v>
      </c>
      <c r="H30" s="151" t="s">
        <v>129</v>
      </c>
      <c r="I30" s="151" t="s">
        <v>130</v>
      </c>
      <c r="J30" s="151" t="s">
        <v>128</v>
      </c>
      <c r="K30" s="151" t="s">
        <v>51</v>
      </c>
      <c r="L30" s="147">
        <v>1</v>
      </c>
      <c r="M30" s="151" t="s">
        <v>129</v>
      </c>
      <c r="N30" s="151" t="s">
        <v>130</v>
      </c>
      <c r="O30" s="148" t="s">
        <v>147</v>
      </c>
      <c r="P30" s="152">
        <v>0.5</v>
      </c>
      <c r="Q30" s="151" t="s">
        <v>51</v>
      </c>
      <c r="R30" s="145" t="s">
        <v>97</v>
      </c>
      <c r="S30" s="193"/>
      <c r="U30" s="93"/>
    </row>
    <row r="31" spans="1:21" ht="13.5">
      <c r="A31" s="47" t="s">
        <v>12</v>
      </c>
      <c r="B31" s="153"/>
      <c r="C31" s="154"/>
      <c r="D31" s="191"/>
      <c r="E31" s="155"/>
      <c r="F31" s="156" t="s">
        <v>131</v>
      </c>
      <c r="G31" s="162">
        <v>3449</v>
      </c>
      <c r="H31" s="163">
        <v>13</v>
      </c>
      <c r="I31" s="164">
        <v>2830</v>
      </c>
      <c r="J31" s="164">
        <v>289</v>
      </c>
      <c r="K31" s="164">
        <v>37229</v>
      </c>
      <c r="L31" s="166"/>
      <c r="M31" s="167">
        <v>13</v>
      </c>
      <c r="N31" s="164">
        <v>2830</v>
      </c>
      <c r="O31" s="168"/>
      <c r="P31" s="169"/>
      <c r="Q31" s="164">
        <v>37229</v>
      </c>
      <c r="R31" s="165"/>
      <c r="S31" s="194"/>
      <c r="U31" s="93" t="s">
        <v>85</v>
      </c>
    </row>
    <row r="32" spans="1:21" ht="12.75" customHeight="1">
      <c r="A32" s="41"/>
      <c r="B32" s="59"/>
      <c r="C32" s="43"/>
      <c r="D32" s="59"/>
      <c r="E32" s="44"/>
      <c r="F32" s="73"/>
      <c r="G32" s="74" t="s">
        <v>68</v>
      </c>
      <c r="H32" s="77" t="s">
        <v>69</v>
      </c>
      <c r="I32" s="77" t="s">
        <v>70</v>
      </c>
      <c r="J32" s="77"/>
      <c r="K32" s="77"/>
      <c r="L32" s="75"/>
      <c r="M32" s="77" t="s">
        <v>69</v>
      </c>
      <c r="N32" s="77" t="s">
        <v>70</v>
      </c>
      <c r="O32" s="80"/>
      <c r="P32" s="75"/>
      <c r="Q32" s="77" t="s">
        <v>50</v>
      </c>
      <c r="R32" s="45"/>
      <c r="S32" s="46"/>
      <c r="U32" s="93"/>
    </row>
    <row r="33" spans="1:21" ht="12.75" customHeight="1">
      <c r="A33" s="41"/>
      <c r="B33" s="59"/>
      <c r="C33" s="43"/>
      <c r="D33" s="59"/>
      <c r="E33" s="44"/>
      <c r="F33" s="78" t="s">
        <v>12</v>
      </c>
      <c r="G33" s="79" t="s">
        <v>65</v>
      </c>
      <c r="H33" s="79" t="s">
        <v>66</v>
      </c>
      <c r="I33" s="79" t="s">
        <v>67</v>
      </c>
      <c r="J33" s="79" t="s">
        <v>56</v>
      </c>
      <c r="K33" s="79" t="s">
        <v>51</v>
      </c>
      <c r="L33" s="75"/>
      <c r="M33" s="79" t="s">
        <v>66</v>
      </c>
      <c r="N33" s="79" t="s">
        <v>67</v>
      </c>
      <c r="O33" s="80"/>
      <c r="P33" s="75"/>
      <c r="Q33" s="79" t="s">
        <v>51</v>
      </c>
      <c r="R33" s="44"/>
      <c r="S33" s="46"/>
      <c r="U33" s="93" t="s">
        <v>91</v>
      </c>
    </row>
    <row r="34" spans="1:21" ht="13.5">
      <c r="A34" s="47" t="s">
        <v>12</v>
      </c>
      <c r="B34" s="48" t="s">
        <v>12</v>
      </c>
      <c r="C34" s="49" t="s">
        <v>12</v>
      </c>
      <c r="D34" s="48" t="s">
        <v>12</v>
      </c>
      <c r="E34" s="50" t="s">
        <v>12</v>
      </c>
      <c r="F34" s="51" t="s">
        <v>12</v>
      </c>
      <c r="G34" s="52"/>
      <c r="H34" s="75"/>
      <c r="I34" s="86"/>
      <c r="J34" s="52"/>
      <c r="K34" s="52"/>
      <c r="L34" s="76"/>
      <c r="M34" s="75"/>
      <c r="N34" s="52"/>
      <c r="O34" s="42"/>
      <c r="P34" s="87"/>
      <c r="Q34" s="52"/>
      <c r="R34" s="57" t="s">
        <v>12</v>
      </c>
      <c r="S34" s="58" t="s">
        <v>12</v>
      </c>
      <c r="U34" s="93"/>
    </row>
    <row r="35" spans="1:21" ht="12.75" customHeight="1">
      <c r="A35" s="41"/>
      <c r="B35" s="59"/>
      <c r="C35" s="43"/>
      <c r="D35" s="59"/>
      <c r="E35" s="44"/>
      <c r="F35" s="73"/>
      <c r="G35" s="74" t="s">
        <v>68</v>
      </c>
      <c r="H35" s="89" t="s">
        <v>69</v>
      </c>
      <c r="I35" s="89" t="s">
        <v>70</v>
      </c>
      <c r="J35" s="89"/>
      <c r="K35" s="89"/>
      <c r="L35" s="90"/>
      <c r="M35" s="89" t="s">
        <v>69</v>
      </c>
      <c r="N35" s="89" t="s">
        <v>70</v>
      </c>
      <c r="O35" s="81"/>
      <c r="P35" s="90"/>
      <c r="Q35" s="89" t="s">
        <v>50</v>
      </c>
      <c r="R35" s="45"/>
      <c r="S35" s="46"/>
      <c r="U35" s="93" t="s">
        <v>86</v>
      </c>
    </row>
    <row r="36" spans="1:21" ht="12.75" customHeight="1">
      <c r="A36" s="41"/>
      <c r="B36" s="59"/>
      <c r="C36" s="43"/>
      <c r="D36" s="59"/>
      <c r="E36" s="44"/>
      <c r="F36" s="78" t="s">
        <v>12</v>
      </c>
      <c r="G36" s="79" t="s">
        <v>65</v>
      </c>
      <c r="H36" s="79" t="s">
        <v>66</v>
      </c>
      <c r="I36" s="79" t="s">
        <v>67</v>
      </c>
      <c r="J36" s="79" t="s">
        <v>56</v>
      </c>
      <c r="K36" s="79" t="s">
        <v>51</v>
      </c>
      <c r="L36" s="75"/>
      <c r="M36" s="79" t="s">
        <v>66</v>
      </c>
      <c r="N36" s="79" t="s">
        <v>67</v>
      </c>
      <c r="O36" s="80"/>
      <c r="P36" s="75"/>
      <c r="Q36" s="79" t="s">
        <v>51</v>
      </c>
      <c r="R36" s="44"/>
      <c r="S36" s="46"/>
      <c r="U36" s="93"/>
    </row>
    <row r="37" spans="1:21" ht="13.5">
      <c r="A37" s="47" t="s">
        <v>12</v>
      </c>
      <c r="B37" s="48" t="s">
        <v>12</v>
      </c>
      <c r="C37" s="49" t="s">
        <v>12</v>
      </c>
      <c r="D37" s="48" t="s">
        <v>12</v>
      </c>
      <c r="E37" s="50" t="s">
        <v>12</v>
      </c>
      <c r="F37" s="51" t="s">
        <v>12</v>
      </c>
      <c r="G37" s="52"/>
      <c r="H37" s="53"/>
      <c r="I37" s="52"/>
      <c r="J37" s="52"/>
      <c r="K37" s="52"/>
      <c r="L37" s="54"/>
      <c r="M37" s="53"/>
      <c r="N37" s="52"/>
      <c r="O37" s="55"/>
      <c r="P37" s="56"/>
      <c r="Q37" s="52"/>
      <c r="R37" s="57" t="s">
        <v>12</v>
      </c>
      <c r="S37" s="58"/>
      <c r="U37" s="93" t="s">
        <v>87</v>
      </c>
    </row>
    <row r="38" spans="1:21" ht="12.75" customHeight="1">
      <c r="A38" s="41"/>
      <c r="B38" s="59"/>
      <c r="C38" s="43"/>
      <c r="D38" s="59"/>
      <c r="E38" s="44"/>
      <c r="F38" s="73"/>
      <c r="G38" s="74" t="s">
        <v>68</v>
      </c>
      <c r="H38" s="77" t="s">
        <v>69</v>
      </c>
      <c r="I38" s="77" t="s">
        <v>70</v>
      </c>
      <c r="J38" s="89"/>
      <c r="K38" s="89"/>
      <c r="L38" s="75"/>
      <c r="M38" s="77" t="s">
        <v>69</v>
      </c>
      <c r="N38" s="89" t="s">
        <v>70</v>
      </c>
      <c r="O38" s="80"/>
      <c r="P38" s="75"/>
      <c r="Q38" s="89" t="s">
        <v>50</v>
      </c>
      <c r="R38" s="45"/>
      <c r="S38" s="46"/>
      <c r="U38" s="93"/>
    </row>
    <row r="39" spans="1:21" ht="12.75" customHeight="1">
      <c r="A39" s="41"/>
      <c r="B39" s="59"/>
      <c r="C39" s="43"/>
      <c r="D39" s="59"/>
      <c r="E39" s="44"/>
      <c r="F39" s="78" t="s">
        <v>12</v>
      </c>
      <c r="G39" s="79" t="s">
        <v>65</v>
      </c>
      <c r="H39" s="79" t="s">
        <v>66</v>
      </c>
      <c r="I39" s="79" t="s">
        <v>67</v>
      </c>
      <c r="J39" s="79" t="s">
        <v>56</v>
      </c>
      <c r="K39" s="79" t="s">
        <v>51</v>
      </c>
      <c r="L39" s="75"/>
      <c r="M39" s="79" t="s">
        <v>66</v>
      </c>
      <c r="N39" s="79" t="s">
        <v>67</v>
      </c>
      <c r="O39" s="80"/>
      <c r="P39" s="75"/>
      <c r="Q39" s="79" t="s">
        <v>51</v>
      </c>
      <c r="R39" s="44"/>
      <c r="S39" s="46"/>
      <c r="U39" s="93" t="s">
        <v>88</v>
      </c>
    </row>
    <row r="40" spans="1:21" ht="13.5">
      <c r="A40" s="47" t="s">
        <v>12</v>
      </c>
      <c r="B40" s="48" t="s">
        <v>12</v>
      </c>
      <c r="C40" s="49" t="s">
        <v>12</v>
      </c>
      <c r="D40" s="48" t="s">
        <v>12</v>
      </c>
      <c r="E40" s="50" t="s">
        <v>12</v>
      </c>
      <c r="F40" s="51" t="s">
        <v>12</v>
      </c>
      <c r="G40" s="52"/>
      <c r="H40" s="75"/>
      <c r="I40" s="86"/>
      <c r="J40" s="52"/>
      <c r="K40" s="52"/>
      <c r="L40" s="76"/>
      <c r="M40" s="75"/>
      <c r="N40" s="52"/>
      <c r="O40" s="42"/>
      <c r="P40" s="87"/>
      <c r="Q40" s="52"/>
      <c r="R40" s="57" t="s">
        <v>12</v>
      </c>
      <c r="S40" s="58" t="s">
        <v>12</v>
      </c>
      <c r="U40" s="93"/>
    </row>
    <row r="41" spans="1:21" ht="12.75" customHeight="1">
      <c r="A41" s="41"/>
      <c r="B41" s="59"/>
      <c r="C41" s="43"/>
      <c r="D41" s="59"/>
      <c r="E41" s="44"/>
      <c r="F41" s="73"/>
      <c r="G41" s="74" t="s">
        <v>68</v>
      </c>
      <c r="H41" s="89" t="s">
        <v>69</v>
      </c>
      <c r="I41" s="89" t="s">
        <v>70</v>
      </c>
      <c r="J41" s="89"/>
      <c r="K41" s="89"/>
      <c r="L41" s="90"/>
      <c r="M41" s="89" t="s">
        <v>69</v>
      </c>
      <c r="N41" s="89" t="s">
        <v>70</v>
      </c>
      <c r="O41" s="81"/>
      <c r="P41" s="90"/>
      <c r="Q41" s="89"/>
      <c r="R41" s="45"/>
      <c r="S41" s="46"/>
      <c r="U41" s="93" t="s">
        <v>89</v>
      </c>
    </row>
    <row r="42" spans="1:21" ht="12.75" customHeight="1">
      <c r="A42" s="41"/>
      <c r="B42" s="59"/>
      <c r="C42" s="43"/>
      <c r="D42" s="59"/>
      <c r="E42" s="44"/>
      <c r="F42" s="78"/>
      <c r="G42" s="79" t="s">
        <v>65</v>
      </c>
      <c r="H42" s="79" t="s">
        <v>66</v>
      </c>
      <c r="I42" s="79" t="s">
        <v>67</v>
      </c>
      <c r="J42" s="79"/>
      <c r="K42" s="79"/>
      <c r="L42" s="75"/>
      <c r="M42" s="79" t="s">
        <v>66</v>
      </c>
      <c r="N42" s="79" t="s">
        <v>67</v>
      </c>
      <c r="O42" s="80"/>
      <c r="P42" s="75"/>
      <c r="Q42" s="79"/>
      <c r="R42" s="44"/>
      <c r="S42" s="46"/>
      <c r="U42" s="93"/>
    </row>
    <row r="43" spans="1:21" ht="13.5">
      <c r="A43" s="47" t="s">
        <v>12</v>
      </c>
      <c r="B43" s="48" t="s">
        <v>43</v>
      </c>
      <c r="C43" s="85" t="s">
        <v>137</v>
      </c>
      <c r="D43" s="84" t="s">
        <v>138</v>
      </c>
      <c r="E43" s="50"/>
      <c r="F43" s="51"/>
      <c r="G43" s="52">
        <f>SUM(G28,G31,G34,G37,G40)</f>
        <v>6761</v>
      </c>
      <c r="H43" s="53">
        <f>SUM(H28,H31,H34,H37,H40)</f>
        <v>38</v>
      </c>
      <c r="I43" s="52">
        <f>SUM(I28,I31,I34,I37,I40)</f>
        <v>9260</v>
      </c>
      <c r="J43" s="52"/>
      <c r="K43" s="52"/>
      <c r="L43" s="54"/>
      <c r="M43" s="53">
        <f>SUM(M28,M31,M34,M37,M40)</f>
        <v>38</v>
      </c>
      <c r="N43" s="53">
        <f>SUM(N28,N31,N34,N37,N40)</f>
        <v>9260</v>
      </c>
      <c r="O43" s="55"/>
      <c r="P43" s="56"/>
      <c r="Q43" s="52"/>
      <c r="R43" s="57"/>
      <c r="S43" s="58">
        <f>IF(AND(F42&lt;&gt;"",F43&lt;&gt;""),+"  W="&amp;#REF!,"")</f>
      </c>
      <c r="U43" s="93" t="s">
        <v>90</v>
      </c>
    </row>
    <row r="44" spans="1:21" ht="12.75" customHeight="1">
      <c r="A44" s="61"/>
      <c r="B44" s="62"/>
      <c r="C44" s="43"/>
      <c r="D44" s="59"/>
      <c r="E44" s="44"/>
      <c r="F44" s="73"/>
      <c r="G44" s="74" t="s">
        <v>62</v>
      </c>
      <c r="H44" s="89" t="s">
        <v>63</v>
      </c>
      <c r="I44" s="89" t="s">
        <v>64</v>
      </c>
      <c r="J44" s="89"/>
      <c r="K44" s="89"/>
      <c r="L44" s="90"/>
      <c r="M44" s="89" t="s">
        <v>63</v>
      </c>
      <c r="N44" s="89" t="s">
        <v>64</v>
      </c>
      <c r="O44" s="81"/>
      <c r="P44" s="90"/>
      <c r="Q44" s="89"/>
      <c r="R44" s="45"/>
      <c r="S44" s="46"/>
      <c r="U44" s="93"/>
    </row>
    <row r="45" spans="1:21" ht="12.75" customHeight="1">
      <c r="A45" s="172"/>
      <c r="B45" s="173"/>
      <c r="C45" s="99"/>
      <c r="D45" s="59"/>
      <c r="E45" s="44"/>
      <c r="F45" s="78"/>
      <c r="G45" s="79" t="str">
        <f>+G24</f>
        <v>(      )</v>
      </c>
      <c r="H45" s="79" t="s">
        <v>71</v>
      </c>
      <c r="I45" s="79" t="s">
        <v>72</v>
      </c>
      <c r="J45" s="79"/>
      <c r="K45" s="79"/>
      <c r="L45" s="75"/>
      <c r="M45" s="79" t="s">
        <v>71</v>
      </c>
      <c r="N45" s="79" t="s">
        <v>72</v>
      </c>
      <c r="O45" s="80"/>
      <c r="P45" s="75"/>
      <c r="Q45" s="79"/>
      <c r="R45" s="44"/>
      <c r="S45" s="46"/>
      <c r="U45" s="93"/>
    </row>
    <row r="46" spans="1:21" ht="14.25" thickBot="1">
      <c r="A46" s="184" t="s">
        <v>44</v>
      </c>
      <c r="B46" s="185"/>
      <c r="C46" s="100" t="s">
        <v>137</v>
      </c>
      <c r="D46" s="101" t="s">
        <v>138</v>
      </c>
      <c r="E46" s="102"/>
      <c r="F46" s="103"/>
      <c r="G46" s="104">
        <f>SUM(G25,G43)</f>
        <v>6761</v>
      </c>
      <c r="H46" s="105">
        <f>SUM(H25,H43)</f>
        <v>38</v>
      </c>
      <c r="I46" s="104">
        <f>SUM(I25,I43)</f>
        <v>9260</v>
      </c>
      <c r="J46" s="104"/>
      <c r="K46" s="104"/>
      <c r="L46" s="106"/>
      <c r="M46" s="105">
        <f>SUM(M25,M43)</f>
        <v>38</v>
      </c>
      <c r="N46" s="104">
        <f>SUM(N25,N43)</f>
        <v>9260</v>
      </c>
      <c r="O46" s="107"/>
      <c r="P46" s="108"/>
      <c r="Q46" s="104"/>
      <c r="R46" s="109"/>
      <c r="S46" s="110">
        <f>IF(AND(F45&lt;&gt;"",F46&lt;&gt;""),+"  W="&amp;#REF!,"")</f>
      </c>
      <c r="U46" s="93" t="s">
        <v>158</v>
      </c>
    </row>
    <row r="47" spans="2:22" ht="14.25" customHeight="1">
      <c r="B47" s="64"/>
      <c r="D47" s="64"/>
      <c r="V47" s="95" t="s">
        <v>92</v>
      </c>
    </row>
    <row r="48" ht="13.5">
      <c r="V48" s="95"/>
    </row>
    <row r="49" ht="13.5">
      <c r="V49" s="95" t="s">
        <v>95</v>
      </c>
    </row>
    <row r="50" ht="13.5">
      <c r="V50" s="95"/>
    </row>
    <row r="51" ht="13.5">
      <c r="V51" s="95" t="s">
        <v>93</v>
      </c>
    </row>
    <row r="52" ht="13.5">
      <c r="V52" s="95"/>
    </row>
    <row r="53" ht="13.5">
      <c r="V53" s="95" t="s">
        <v>94</v>
      </c>
    </row>
  </sheetData>
  <sheetProtection/>
  <mergeCells count="17">
    <mergeCell ref="O1:P1"/>
    <mergeCell ref="A46:B46"/>
    <mergeCell ref="B4:B7"/>
    <mergeCell ref="D26:D28"/>
    <mergeCell ref="S26:S28"/>
    <mergeCell ref="D29:D31"/>
    <mergeCell ref="S29:S31"/>
    <mergeCell ref="Q3:S3"/>
    <mergeCell ref="O2:P2"/>
    <mergeCell ref="O3:P3"/>
    <mergeCell ref="Q2:S2"/>
    <mergeCell ref="A45:B45"/>
    <mergeCell ref="D8:D10"/>
    <mergeCell ref="J4:K4"/>
    <mergeCell ref="G5:G6"/>
    <mergeCell ref="H5:I5"/>
    <mergeCell ref="C4:I4"/>
  </mergeCells>
  <printOptions horizontalCentered="1"/>
  <pageMargins left="0.5905511811023623" right="0.5905511811023623" top="1.1811023622047245" bottom="0.5905511811023623" header="0.5118110236220472" footer="0.5118110236220472"/>
  <pageSetup blackAndWhite="1" fitToHeight="5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85" zoomScaleNormal="75" zoomScaleSheetLayoutView="85" zoomScalePageLayoutView="0" workbookViewId="0" topLeftCell="A1">
      <selection activeCell="C40" sqref="C40:D45"/>
    </sheetView>
  </sheetViews>
  <sheetFormatPr defaultColWidth="8.796875" defaultRowHeight="14.25"/>
  <cols>
    <col min="1" max="1" width="20.59765625" style="0" customWidth="1"/>
    <col min="2" max="2" width="21.19921875" style="0" customWidth="1"/>
    <col min="3" max="3" width="16.8984375" style="0" customWidth="1"/>
    <col min="4" max="4" width="12.19921875" style="0" customWidth="1"/>
    <col min="5" max="5" width="17" style="0" customWidth="1"/>
    <col min="6" max="6" width="2.8984375" style="0" customWidth="1"/>
    <col min="7" max="7" width="17" style="0" customWidth="1"/>
    <col min="8" max="9" width="10.5" style="0" customWidth="1"/>
    <col min="10" max="10" width="15.59765625" style="0" customWidth="1"/>
    <col min="11" max="11" width="12.69921875" style="0" customWidth="1"/>
    <col min="12" max="12" width="2.3984375" style="0" customWidth="1"/>
  </cols>
  <sheetData>
    <row r="1" spans="1:11" ht="13.5">
      <c r="A1" s="112" t="s">
        <v>101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9" ht="21">
      <c r="A2" s="113" t="s">
        <v>155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Q2" s="201" t="s">
        <v>122</v>
      </c>
      <c r="R2" s="202"/>
      <c r="S2" s="202"/>
    </row>
    <row r="3" spans="1:11" ht="13.5">
      <c r="A3" s="112"/>
      <c r="B3" s="112"/>
      <c r="C3" s="112"/>
      <c r="D3" s="112"/>
      <c r="E3" s="112"/>
      <c r="F3" s="112"/>
      <c r="G3" s="112"/>
      <c r="H3" s="112"/>
      <c r="I3" s="112"/>
      <c r="J3" s="170" t="s">
        <v>148</v>
      </c>
      <c r="K3" s="112"/>
    </row>
    <row r="4" spans="1:11" ht="39.75" customHeight="1">
      <c r="A4" s="115" t="s">
        <v>102</v>
      </c>
      <c r="B4" s="116" t="s">
        <v>103</v>
      </c>
      <c r="C4" s="115" t="s">
        <v>104</v>
      </c>
      <c r="D4" s="117" t="s">
        <v>105</v>
      </c>
      <c r="E4" s="118"/>
      <c r="F4" s="118"/>
      <c r="G4" s="119"/>
      <c r="H4" s="116" t="s">
        <v>106</v>
      </c>
      <c r="I4" s="115" t="s">
        <v>107</v>
      </c>
      <c r="J4" s="115" t="s">
        <v>108</v>
      </c>
      <c r="K4" s="115" t="s">
        <v>109</v>
      </c>
    </row>
    <row r="5" spans="1:11" ht="27.75" customHeight="1">
      <c r="A5" s="203" t="s">
        <v>149</v>
      </c>
      <c r="B5" s="134" t="s">
        <v>150</v>
      </c>
      <c r="C5" s="135" t="s">
        <v>153</v>
      </c>
      <c r="D5" s="122" t="s">
        <v>111</v>
      </c>
      <c r="E5" s="137" t="s">
        <v>118</v>
      </c>
      <c r="F5" s="124" t="s">
        <v>113</v>
      </c>
      <c r="G5" s="138" t="s">
        <v>119</v>
      </c>
      <c r="H5" s="126">
        <v>94</v>
      </c>
      <c r="I5" s="199" t="s">
        <v>152</v>
      </c>
      <c r="J5" s="120"/>
      <c r="K5" s="126"/>
    </row>
    <row r="6" spans="1:11" ht="27.75" customHeight="1">
      <c r="A6" s="204"/>
      <c r="B6" s="133" t="s">
        <v>151</v>
      </c>
      <c r="C6" s="136" t="s">
        <v>123</v>
      </c>
      <c r="D6" s="129" t="s">
        <v>116</v>
      </c>
      <c r="E6" s="139" t="s">
        <v>120</v>
      </c>
      <c r="F6" s="131" t="s">
        <v>113</v>
      </c>
      <c r="G6" s="140" t="s">
        <v>121</v>
      </c>
      <c r="H6" s="127">
        <v>13</v>
      </c>
      <c r="I6" s="200"/>
      <c r="J6" s="133" t="s">
        <v>154</v>
      </c>
      <c r="K6" s="127"/>
    </row>
    <row r="7" spans="1:11" ht="20.25" customHeight="1">
      <c r="A7" s="126"/>
      <c r="B7" s="134" t="s">
        <v>150</v>
      </c>
      <c r="C7" s="135" t="s">
        <v>153</v>
      </c>
      <c r="D7" s="122" t="s">
        <v>111</v>
      </c>
      <c r="E7" s="137" t="s">
        <v>132</v>
      </c>
      <c r="F7" s="124" t="s">
        <v>113</v>
      </c>
      <c r="G7" s="138" t="s">
        <v>133</v>
      </c>
      <c r="H7" s="126">
        <v>123</v>
      </c>
      <c r="I7" s="199" t="s">
        <v>152</v>
      </c>
      <c r="J7" s="120"/>
      <c r="K7" s="126"/>
    </row>
    <row r="8" spans="1:11" ht="20.25" customHeight="1">
      <c r="A8" s="133" t="s">
        <v>117</v>
      </c>
      <c r="B8" s="133" t="s">
        <v>152</v>
      </c>
      <c r="C8" s="136" t="s">
        <v>134</v>
      </c>
      <c r="D8" s="129" t="s">
        <v>116</v>
      </c>
      <c r="E8" s="139" t="s">
        <v>135</v>
      </c>
      <c r="F8" s="131" t="s">
        <v>113</v>
      </c>
      <c r="G8" s="140" t="s">
        <v>136</v>
      </c>
      <c r="H8" s="127">
        <v>15</v>
      </c>
      <c r="I8" s="200"/>
      <c r="J8" s="133" t="s">
        <v>154</v>
      </c>
      <c r="K8" s="127"/>
    </row>
    <row r="9" spans="1:11" ht="20.25" customHeight="1">
      <c r="A9" s="126"/>
      <c r="B9" s="120"/>
      <c r="C9" s="121" t="s">
        <v>110</v>
      </c>
      <c r="D9" s="122" t="s">
        <v>111</v>
      </c>
      <c r="E9" s="123" t="s">
        <v>112</v>
      </c>
      <c r="F9" s="124" t="s">
        <v>113</v>
      </c>
      <c r="G9" s="125" t="s">
        <v>114</v>
      </c>
      <c r="H9" s="126"/>
      <c r="I9" s="126"/>
      <c r="J9" s="126"/>
      <c r="K9" s="126"/>
    </row>
    <row r="10" spans="1:11" ht="20.25" customHeight="1">
      <c r="A10" s="127"/>
      <c r="B10" s="127"/>
      <c r="C10" s="128" t="s">
        <v>115</v>
      </c>
      <c r="D10" s="129" t="s">
        <v>116</v>
      </c>
      <c r="E10" s="130" t="s">
        <v>112</v>
      </c>
      <c r="F10" s="131" t="s">
        <v>113</v>
      </c>
      <c r="G10" s="132" t="s">
        <v>114</v>
      </c>
      <c r="H10" s="127"/>
      <c r="I10" s="127"/>
      <c r="J10" s="127"/>
      <c r="K10" s="127"/>
    </row>
    <row r="11" spans="1:11" ht="20.25" customHeight="1">
      <c r="A11" s="126"/>
      <c r="B11" s="126"/>
      <c r="C11" s="121" t="s">
        <v>110</v>
      </c>
      <c r="D11" s="122" t="s">
        <v>111</v>
      </c>
      <c r="E11" s="123" t="s">
        <v>112</v>
      </c>
      <c r="F11" s="124" t="s">
        <v>113</v>
      </c>
      <c r="G11" s="125" t="s">
        <v>114</v>
      </c>
      <c r="H11" s="126"/>
      <c r="I11" s="126"/>
      <c r="J11" s="126"/>
      <c r="K11" s="126"/>
    </row>
    <row r="12" spans="1:11" ht="20.25" customHeight="1">
      <c r="A12" s="127"/>
      <c r="B12" s="127"/>
      <c r="C12" s="128" t="s">
        <v>115</v>
      </c>
      <c r="D12" s="129" t="s">
        <v>116</v>
      </c>
      <c r="E12" s="130" t="s">
        <v>112</v>
      </c>
      <c r="F12" s="131" t="s">
        <v>113</v>
      </c>
      <c r="G12" s="132" t="s">
        <v>114</v>
      </c>
      <c r="H12" s="127"/>
      <c r="I12" s="127"/>
      <c r="J12" s="127"/>
      <c r="K12" s="127"/>
    </row>
    <row r="13" spans="1:11" ht="20.25" customHeight="1">
      <c r="A13" s="126"/>
      <c r="B13" s="126"/>
      <c r="C13" s="121" t="s">
        <v>110</v>
      </c>
      <c r="D13" s="122" t="s">
        <v>111</v>
      </c>
      <c r="E13" s="123" t="s">
        <v>112</v>
      </c>
      <c r="F13" s="124" t="s">
        <v>113</v>
      </c>
      <c r="G13" s="125" t="s">
        <v>114</v>
      </c>
      <c r="H13" s="126"/>
      <c r="I13" s="126"/>
      <c r="J13" s="126"/>
      <c r="K13" s="126"/>
    </row>
    <row r="14" spans="1:11" ht="20.25" customHeight="1">
      <c r="A14" s="127"/>
      <c r="B14" s="127"/>
      <c r="C14" s="128" t="s">
        <v>115</v>
      </c>
      <c r="D14" s="129" t="s">
        <v>116</v>
      </c>
      <c r="E14" s="130" t="s">
        <v>112</v>
      </c>
      <c r="F14" s="131" t="s">
        <v>113</v>
      </c>
      <c r="G14" s="132" t="s">
        <v>114</v>
      </c>
      <c r="H14" s="127"/>
      <c r="I14" s="127"/>
      <c r="J14" s="127"/>
      <c r="K14" s="127"/>
    </row>
    <row r="15" spans="1:11" ht="20.25" customHeight="1">
      <c r="A15" s="126"/>
      <c r="B15" s="126"/>
      <c r="C15" s="121" t="s">
        <v>110</v>
      </c>
      <c r="D15" s="122" t="s">
        <v>111</v>
      </c>
      <c r="E15" s="123" t="s">
        <v>112</v>
      </c>
      <c r="F15" s="124" t="s">
        <v>113</v>
      </c>
      <c r="G15" s="125" t="s">
        <v>114</v>
      </c>
      <c r="H15" s="126"/>
      <c r="I15" s="126"/>
      <c r="J15" s="126"/>
      <c r="K15" s="126"/>
    </row>
    <row r="16" spans="1:11" ht="20.25" customHeight="1">
      <c r="A16" s="127"/>
      <c r="B16" s="127"/>
      <c r="C16" s="128" t="s">
        <v>115</v>
      </c>
      <c r="D16" s="129" t="s">
        <v>116</v>
      </c>
      <c r="E16" s="130" t="s">
        <v>112</v>
      </c>
      <c r="F16" s="131" t="s">
        <v>113</v>
      </c>
      <c r="G16" s="132" t="s">
        <v>114</v>
      </c>
      <c r="H16" s="127"/>
      <c r="I16" s="127"/>
      <c r="J16" s="127"/>
      <c r="K16" s="127"/>
    </row>
    <row r="17" spans="1:11" ht="20.25" customHeight="1">
      <c r="A17" s="126"/>
      <c r="B17" s="126"/>
      <c r="C17" s="121" t="s">
        <v>110</v>
      </c>
      <c r="D17" s="122" t="s">
        <v>111</v>
      </c>
      <c r="E17" s="123" t="s">
        <v>112</v>
      </c>
      <c r="F17" s="124" t="s">
        <v>113</v>
      </c>
      <c r="G17" s="125" t="s">
        <v>114</v>
      </c>
      <c r="H17" s="126"/>
      <c r="I17" s="126"/>
      <c r="J17" s="126"/>
      <c r="K17" s="126"/>
    </row>
    <row r="18" spans="1:11" ht="20.25" customHeight="1">
      <c r="A18" s="127"/>
      <c r="B18" s="127"/>
      <c r="C18" s="128" t="s">
        <v>115</v>
      </c>
      <c r="D18" s="129" t="s">
        <v>116</v>
      </c>
      <c r="E18" s="130" t="s">
        <v>112</v>
      </c>
      <c r="F18" s="131" t="s">
        <v>113</v>
      </c>
      <c r="G18" s="132" t="s">
        <v>114</v>
      </c>
      <c r="H18" s="127"/>
      <c r="I18" s="127"/>
      <c r="J18" s="127"/>
      <c r="K18" s="127"/>
    </row>
    <row r="19" spans="1:11" ht="20.25" customHeight="1">
      <c r="A19" s="126"/>
      <c r="B19" s="126"/>
      <c r="C19" s="121" t="s">
        <v>110</v>
      </c>
      <c r="D19" s="122" t="s">
        <v>111</v>
      </c>
      <c r="E19" s="123" t="s">
        <v>112</v>
      </c>
      <c r="F19" s="124" t="s">
        <v>113</v>
      </c>
      <c r="G19" s="125" t="s">
        <v>114</v>
      </c>
      <c r="H19" s="126"/>
      <c r="I19" s="126"/>
      <c r="J19" s="126"/>
      <c r="K19" s="126"/>
    </row>
    <row r="20" spans="1:11" ht="20.25" customHeight="1">
      <c r="A20" s="127"/>
      <c r="B20" s="127"/>
      <c r="C20" s="128" t="s">
        <v>115</v>
      </c>
      <c r="D20" s="129" t="s">
        <v>116</v>
      </c>
      <c r="E20" s="130" t="s">
        <v>112</v>
      </c>
      <c r="F20" s="131" t="s">
        <v>113</v>
      </c>
      <c r="G20" s="132" t="s">
        <v>114</v>
      </c>
      <c r="H20" s="127"/>
      <c r="I20" s="127"/>
      <c r="J20" s="127"/>
      <c r="K20" s="127"/>
    </row>
    <row r="21" spans="1:11" ht="20.25" customHeight="1">
      <c r="A21" s="126"/>
      <c r="B21" s="126"/>
      <c r="C21" s="121" t="s">
        <v>110</v>
      </c>
      <c r="D21" s="122" t="s">
        <v>111</v>
      </c>
      <c r="E21" s="123" t="s">
        <v>112</v>
      </c>
      <c r="F21" s="124" t="s">
        <v>113</v>
      </c>
      <c r="G21" s="125" t="s">
        <v>114</v>
      </c>
      <c r="H21" s="126"/>
      <c r="I21" s="126"/>
      <c r="J21" s="126"/>
      <c r="K21" s="126"/>
    </row>
    <row r="22" spans="1:11" ht="20.25" customHeight="1">
      <c r="A22" s="127"/>
      <c r="B22" s="127"/>
      <c r="C22" s="128" t="s">
        <v>115</v>
      </c>
      <c r="D22" s="129" t="s">
        <v>116</v>
      </c>
      <c r="E22" s="130" t="s">
        <v>112</v>
      </c>
      <c r="F22" s="131" t="s">
        <v>113</v>
      </c>
      <c r="G22" s="132" t="s">
        <v>114</v>
      </c>
      <c r="H22" s="127"/>
      <c r="I22" s="127"/>
      <c r="J22" s="127"/>
      <c r="K22" s="127"/>
    </row>
    <row r="23" spans="1:11" ht="20.25" customHeight="1">
      <c r="A23" s="126"/>
      <c r="B23" s="126"/>
      <c r="C23" s="121" t="s">
        <v>110</v>
      </c>
      <c r="D23" s="122" t="s">
        <v>111</v>
      </c>
      <c r="E23" s="123" t="s">
        <v>112</v>
      </c>
      <c r="F23" s="124" t="s">
        <v>113</v>
      </c>
      <c r="G23" s="125" t="s">
        <v>114</v>
      </c>
      <c r="H23" s="126"/>
      <c r="I23" s="126"/>
      <c r="J23" s="126"/>
      <c r="K23" s="126"/>
    </row>
    <row r="24" spans="1:11" ht="20.25" customHeight="1">
      <c r="A24" s="127"/>
      <c r="B24" s="127"/>
      <c r="C24" s="128" t="s">
        <v>115</v>
      </c>
      <c r="D24" s="129" t="s">
        <v>116</v>
      </c>
      <c r="E24" s="130" t="s">
        <v>112</v>
      </c>
      <c r="F24" s="131" t="s">
        <v>113</v>
      </c>
      <c r="G24" s="132" t="s">
        <v>114</v>
      </c>
      <c r="H24" s="127"/>
      <c r="I24" s="127"/>
      <c r="J24" s="127"/>
      <c r="K24" s="127"/>
    </row>
    <row r="25" spans="1:11" ht="20.25" customHeight="1">
      <c r="A25" s="126"/>
      <c r="B25" s="126"/>
      <c r="C25" s="121" t="s">
        <v>110</v>
      </c>
      <c r="D25" s="122" t="s">
        <v>111</v>
      </c>
      <c r="E25" s="123" t="s">
        <v>112</v>
      </c>
      <c r="F25" s="124" t="s">
        <v>113</v>
      </c>
      <c r="G25" s="125" t="s">
        <v>114</v>
      </c>
      <c r="H25" s="126"/>
      <c r="I25" s="126"/>
      <c r="J25" s="126"/>
      <c r="K25" s="126"/>
    </row>
    <row r="26" spans="1:11" ht="20.25" customHeight="1">
      <c r="A26" s="127"/>
      <c r="B26" s="127"/>
      <c r="C26" s="128" t="s">
        <v>115</v>
      </c>
      <c r="D26" s="129" t="s">
        <v>116</v>
      </c>
      <c r="E26" s="130" t="s">
        <v>112</v>
      </c>
      <c r="F26" s="131" t="s">
        <v>113</v>
      </c>
      <c r="G26" s="132" t="s">
        <v>114</v>
      </c>
      <c r="H26" s="127"/>
      <c r="I26" s="127"/>
      <c r="J26" s="127"/>
      <c r="K26" s="127"/>
    </row>
    <row r="27" spans="1:11" ht="20.25" customHeight="1">
      <c r="A27" s="126"/>
      <c r="B27" s="126"/>
      <c r="C27" s="121" t="s">
        <v>110</v>
      </c>
      <c r="D27" s="122" t="s">
        <v>111</v>
      </c>
      <c r="E27" s="123" t="s">
        <v>112</v>
      </c>
      <c r="F27" s="124" t="s">
        <v>113</v>
      </c>
      <c r="G27" s="125" t="s">
        <v>114</v>
      </c>
      <c r="H27" s="126"/>
      <c r="I27" s="126"/>
      <c r="J27" s="126"/>
      <c r="K27" s="126"/>
    </row>
    <row r="28" spans="1:11" ht="20.25" customHeight="1">
      <c r="A28" s="127"/>
      <c r="B28" s="127"/>
      <c r="C28" s="128" t="s">
        <v>115</v>
      </c>
      <c r="D28" s="129" t="s">
        <v>116</v>
      </c>
      <c r="E28" s="130" t="s">
        <v>112</v>
      </c>
      <c r="F28" s="131" t="s">
        <v>113</v>
      </c>
      <c r="G28" s="132" t="s">
        <v>114</v>
      </c>
      <c r="H28" s="127"/>
      <c r="I28" s="127"/>
      <c r="J28" s="127"/>
      <c r="K28" s="127"/>
    </row>
  </sheetData>
  <sheetProtection/>
  <mergeCells count="4">
    <mergeCell ref="I5:I6"/>
    <mergeCell ref="Q2:S2"/>
    <mergeCell ref="A5:A6"/>
    <mergeCell ref="I7:I8"/>
  </mergeCells>
  <printOptions/>
  <pageMargins left="0.75" right="0.68" top="1" bottom="0.63" header="0.512" footer="0.51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兵庫県</cp:lastModifiedBy>
  <cp:lastPrinted>2015-12-11T06:50:25Z</cp:lastPrinted>
  <dcterms:created xsi:type="dcterms:W3CDTF">1999-04-24T02:33:34Z</dcterms:created>
  <dcterms:modified xsi:type="dcterms:W3CDTF">2015-12-18T06:36:51Z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32111D5">
    <vt:lpwstr/>
  </property>
  <property fmtid="{D5CDD505-2E9C-101B-9397-08002B2CF9AE}" pid="61" name="IVID1A5016EE">
    <vt:lpwstr/>
  </property>
  <property fmtid="{D5CDD505-2E9C-101B-9397-08002B2CF9AE}" pid="62" name="IVIDE5716EA">
    <vt:lpwstr/>
  </property>
  <property fmtid="{D5CDD505-2E9C-101B-9397-08002B2CF9AE}" pid="63" name="IVID121617DE">
    <vt:lpwstr/>
  </property>
  <property fmtid="{D5CDD505-2E9C-101B-9397-08002B2CF9AE}" pid="64" name="IVID13691AF2">
    <vt:lpwstr/>
  </property>
  <property fmtid="{D5CDD505-2E9C-101B-9397-08002B2CF9AE}" pid="65" name="IVID1A3B0AF0">
    <vt:lpwstr/>
  </property>
  <property fmtid="{D5CDD505-2E9C-101B-9397-08002B2CF9AE}" pid="66" name="IVID373F12DB">
    <vt:lpwstr/>
  </property>
  <property fmtid="{D5CDD505-2E9C-101B-9397-08002B2CF9AE}" pid="67" name="IVID102124BA">
    <vt:lpwstr/>
  </property>
  <property fmtid="{D5CDD505-2E9C-101B-9397-08002B2CF9AE}" pid="68" name="IVID3D1509D0">
    <vt:lpwstr/>
  </property>
  <property fmtid="{D5CDD505-2E9C-101B-9397-08002B2CF9AE}" pid="69" name="IVID35641901">
    <vt:lpwstr/>
  </property>
  <property fmtid="{D5CDD505-2E9C-101B-9397-08002B2CF9AE}" pid="70" name="IVID45E1ED9">
    <vt:lpwstr/>
  </property>
  <property fmtid="{D5CDD505-2E9C-101B-9397-08002B2CF9AE}" pid="71" name="IVID324113D1">
    <vt:lpwstr/>
  </property>
  <property fmtid="{D5CDD505-2E9C-101B-9397-08002B2CF9AE}" pid="72" name="IVID1A2D1903">
    <vt:lpwstr/>
  </property>
  <property fmtid="{D5CDD505-2E9C-101B-9397-08002B2CF9AE}" pid="73" name="IVID222F6E42">
    <vt:lpwstr/>
  </property>
  <property fmtid="{D5CDD505-2E9C-101B-9397-08002B2CF9AE}" pid="74" name="IVID137012E9">
    <vt:lpwstr/>
  </property>
  <property fmtid="{D5CDD505-2E9C-101B-9397-08002B2CF9AE}" pid="75" name="IVID17063A1C">
    <vt:lpwstr/>
  </property>
  <property fmtid="{D5CDD505-2E9C-101B-9397-08002B2CF9AE}" pid="76" name="IVID10FD1D6C">
    <vt:lpwstr/>
  </property>
  <property fmtid="{D5CDD505-2E9C-101B-9397-08002B2CF9AE}" pid="77" name="IVID2B470BE0">
    <vt:lpwstr/>
  </property>
  <property fmtid="{D5CDD505-2E9C-101B-9397-08002B2CF9AE}" pid="78" name="IVID272F08CF">
    <vt:lpwstr/>
  </property>
  <property fmtid="{D5CDD505-2E9C-101B-9397-08002B2CF9AE}" pid="79" name="IVID27641707">
    <vt:lpwstr/>
  </property>
  <property fmtid="{D5CDD505-2E9C-101B-9397-08002B2CF9AE}" pid="80" name="IVID193412D2">
    <vt:lpwstr/>
  </property>
  <property fmtid="{D5CDD505-2E9C-101B-9397-08002B2CF9AE}" pid="81" name="IVID304312E4">
    <vt:lpwstr/>
  </property>
  <property fmtid="{D5CDD505-2E9C-101B-9397-08002B2CF9AE}" pid="82" name="IVID1F4C07D1">
    <vt:lpwstr/>
  </property>
  <property fmtid="{D5CDD505-2E9C-101B-9397-08002B2CF9AE}" pid="83" name="IVIDA2712E7">
    <vt:lpwstr/>
  </property>
  <property fmtid="{D5CDD505-2E9C-101B-9397-08002B2CF9AE}" pid="84" name="IVID332613CE">
    <vt:lpwstr/>
  </property>
  <property fmtid="{D5CDD505-2E9C-101B-9397-08002B2CF9AE}" pid="85" name="IVID2F1A12FA">
    <vt:lpwstr/>
  </property>
  <property fmtid="{D5CDD505-2E9C-101B-9397-08002B2CF9AE}" pid="86" name="IVID1D2316E0">
    <vt:lpwstr/>
  </property>
  <property fmtid="{D5CDD505-2E9C-101B-9397-08002B2CF9AE}" pid="87" name="IVID89C16E7F">
    <vt:lpwstr/>
  </property>
  <property fmtid="{D5CDD505-2E9C-101B-9397-08002B2CF9AE}" pid="88" name="IVIDA651509">
    <vt:lpwstr/>
  </property>
  <property fmtid="{D5CDD505-2E9C-101B-9397-08002B2CF9AE}" pid="89" name="IVID3A1412D5">
    <vt:lpwstr/>
  </property>
  <property fmtid="{D5CDD505-2E9C-101B-9397-08002B2CF9AE}" pid="90" name="IVID136B13DA">
    <vt:lpwstr/>
  </property>
  <property fmtid="{D5CDD505-2E9C-101B-9397-08002B2CF9AE}" pid="91" name="IVID8531007">
    <vt:lpwstr/>
  </property>
  <property fmtid="{D5CDD505-2E9C-101B-9397-08002B2CF9AE}" pid="92" name="IVID1F3A13E8">
    <vt:lpwstr/>
  </property>
  <property fmtid="{D5CDD505-2E9C-101B-9397-08002B2CF9AE}" pid="93" name="IVID215109FC">
    <vt:lpwstr/>
  </property>
  <property fmtid="{D5CDD505-2E9C-101B-9397-08002B2CF9AE}" pid="94" name="IVID171C12DF">
    <vt:lpwstr/>
  </property>
  <property fmtid="{D5CDD505-2E9C-101B-9397-08002B2CF9AE}" pid="95" name="IVIDD3318CF">
    <vt:lpwstr/>
  </property>
  <property fmtid="{D5CDD505-2E9C-101B-9397-08002B2CF9AE}" pid="96" name="IVID1D3915FA">
    <vt:lpwstr/>
  </property>
  <property fmtid="{D5CDD505-2E9C-101B-9397-08002B2CF9AE}" pid="97" name="IVID1B2C1B03">
    <vt:lpwstr/>
  </property>
  <property fmtid="{D5CDD505-2E9C-101B-9397-08002B2CF9AE}" pid="98" name="IVID21211CE4">
    <vt:lpwstr/>
  </property>
  <property fmtid="{D5CDD505-2E9C-101B-9397-08002B2CF9AE}" pid="99" name="IVID133B1800">
    <vt:lpwstr/>
  </property>
  <property fmtid="{D5CDD505-2E9C-101B-9397-08002B2CF9AE}" pid="100" name="IVID3C1312F9">
    <vt:lpwstr/>
  </property>
  <property fmtid="{D5CDD505-2E9C-101B-9397-08002B2CF9AE}" pid="101" name="IVID256409D5">
    <vt:lpwstr/>
  </property>
  <property fmtid="{D5CDD505-2E9C-101B-9397-08002B2CF9AE}" pid="102" name="IVIDD40E2878">
    <vt:lpwstr/>
  </property>
  <property fmtid="{D5CDD505-2E9C-101B-9397-08002B2CF9AE}" pid="103" name="IVID9856714A">
    <vt:lpwstr/>
  </property>
  <property fmtid="{D5CDD505-2E9C-101B-9397-08002B2CF9AE}" pid="104" name="IVIDA844F9A7">
    <vt:lpwstr/>
  </property>
  <property fmtid="{D5CDD505-2E9C-101B-9397-08002B2CF9AE}" pid="105" name="IVID354D13F7">
    <vt:lpwstr/>
  </property>
  <property fmtid="{D5CDD505-2E9C-101B-9397-08002B2CF9AE}" pid="106" name="IVIDF4717F1">
    <vt:lpwstr/>
  </property>
  <property fmtid="{D5CDD505-2E9C-101B-9397-08002B2CF9AE}" pid="107" name="IVID3A5B12FD">
    <vt:lpwstr/>
  </property>
  <property fmtid="{D5CDD505-2E9C-101B-9397-08002B2CF9AE}" pid="108" name="IVID476915EF">
    <vt:lpwstr/>
  </property>
  <property fmtid="{D5CDD505-2E9C-101B-9397-08002B2CF9AE}" pid="109" name="IVID182019EA">
    <vt:lpwstr/>
  </property>
  <property fmtid="{D5CDD505-2E9C-101B-9397-08002B2CF9AE}" pid="110" name="IVID2F6717D4">
    <vt:lpwstr/>
  </property>
  <property fmtid="{D5CDD505-2E9C-101B-9397-08002B2CF9AE}" pid="111" name="IVIDB8159728">
    <vt:lpwstr/>
  </property>
  <property fmtid="{D5CDD505-2E9C-101B-9397-08002B2CF9AE}" pid="112" name="IVID3D091908">
    <vt:lpwstr/>
  </property>
  <property fmtid="{D5CDD505-2E9C-101B-9397-08002B2CF9AE}" pid="113" name="IVIDF04A193B">
    <vt:lpwstr/>
  </property>
  <property fmtid="{D5CDD505-2E9C-101B-9397-08002B2CF9AE}" pid="114" name="IVID243815E7">
    <vt:lpwstr/>
  </property>
  <property fmtid="{D5CDD505-2E9C-101B-9397-08002B2CF9AE}" pid="115" name="IVIDB832D3A9">
    <vt:lpwstr/>
  </property>
  <property fmtid="{D5CDD505-2E9C-101B-9397-08002B2CF9AE}" pid="116" name="IVID3D3A17E5">
    <vt:lpwstr/>
  </property>
  <property fmtid="{D5CDD505-2E9C-101B-9397-08002B2CF9AE}" pid="117" name="IVIDC5E09D3">
    <vt:lpwstr/>
  </property>
  <property fmtid="{D5CDD505-2E9C-101B-9397-08002B2CF9AE}" pid="118" name="IVID131B19D3">
    <vt:lpwstr/>
  </property>
  <property fmtid="{D5CDD505-2E9C-101B-9397-08002B2CF9AE}" pid="119" name="IVID73A13FE">
    <vt:lpwstr/>
  </property>
  <property fmtid="{D5CDD505-2E9C-101B-9397-08002B2CF9AE}" pid="120" name="IVID306311F3">
    <vt:lpwstr/>
  </property>
  <property fmtid="{D5CDD505-2E9C-101B-9397-08002B2CF9AE}" pid="121" name="IVID245A1800">
    <vt:lpwstr/>
  </property>
  <property fmtid="{D5CDD505-2E9C-101B-9397-08002B2CF9AE}" pid="122" name="IVID3C6710F5">
    <vt:lpwstr/>
  </property>
  <property fmtid="{D5CDD505-2E9C-101B-9397-08002B2CF9AE}" pid="123" name="IVID2E7A12EE">
    <vt:lpwstr/>
  </property>
  <property fmtid="{D5CDD505-2E9C-101B-9397-08002B2CF9AE}" pid="124" name="IVID1A6712D7">
    <vt:lpwstr/>
  </property>
  <property fmtid="{D5CDD505-2E9C-101B-9397-08002B2CF9AE}" pid="125" name="IVID207816EA">
    <vt:lpwstr/>
  </property>
  <property fmtid="{D5CDD505-2E9C-101B-9397-08002B2CF9AE}" pid="126" name="IVID437718EA">
    <vt:lpwstr/>
  </property>
  <property fmtid="{D5CDD505-2E9C-101B-9397-08002B2CF9AE}" pid="127" name="IVID253611DF">
    <vt:lpwstr/>
  </property>
  <property fmtid="{D5CDD505-2E9C-101B-9397-08002B2CF9AE}" pid="128" name="IVID38F1DEDB">
    <vt:lpwstr/>
  </property>
  <property fmtid="{D5CDD505-2E9C-101B-9397-08002B2CF9AE}" pid="129" name="IVIDA3516D4">
    <vt:lpwstr/>
  </property>
  <property fmtid="{D5CDD505-2E9C-101B-9397-08002B2CF9AE}" pid="130" name="IVID6601BF2">
    <vt:lpwstr/>
  </property>
  <property fmtid="{D5CDD505-2E9C-101B-9397-08002B2CF9AE}" pid="131" name="IVID1F6819D9">
    <vt:lpwstr/>
  </property>
  <property fmtid="{D5CDD505-2E9C-101B-9397-08002B2CF9AE}" pid="132" name="IVID335F12EF">
    <vt:lpwstr/>
  </property>
  <property fmtid="{D5CDD505-2E9C-101B-9397-08002B2CF9AE}" pid="133" name="IVID1C3F10F6">
    <vt:lpwstr/>
  </property>
</Properties>
</file>